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codeName="ThisWorkbook" defaultThemeVersion="124226"/>
  <xr:revisionPtr revIDLastSave="0" documentId="13_ncr:1_{6617156C-D06D-411D-9D3F-0B768F7A3B3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Índice" sheetId="84" r:id="rId1"/>
    <sheet name="Index" sheetId="83" r:id="rId2"/>
    <sheet name="2.1." sheetId="27" r:id="rId3"/>
    <sheet name="2.2." sheetId="28" r:id="rId4"/>
    <sheet name="3.1." sheetId="29" r:id="rId5"/>
    <sheet name="3.2." sheetId="30" r:id="rId6"/>
    <sheet name="3.3." sheetId="31" r:id="rId7"/>
    <sheet name="3.4." sheetId="32" r:id="rId8"/>
    <sheet name="3.5." sheetId="33" r:id="rId9"/>
    <sheet name="3.6." sheetId="34" r:id="rId10"/>
    <sheet name="3.7." sheetId="35" r:id="rId11"/>
    <sheet name="3.8." sheetId="36" r:id="rId12"/>
    <sheet name="3.9." sheetId="37" r:id="rId13"/>
    <sheet name="4.1." sheetId="38" r:id="rId14"/>
    <sheet name="4.2." sheetId="39" r:id="rId15"/>
    <sheet name="4.3." sheetId="40" r:id="rId16"/>
    <sheet name="4.4." sheetId="41" r:id="rId17"/>
    <sheet name="4.5." sheetId="42" r:id="rId18"/>
    <sheet name="4.6." sheetId="43" r:id="rId19"/>
    <sheet name="4.7." sheetId="44" r:id="rId20"/>
    <sheet name="5.1." sheetId="45" r:id="rId21"/>
    <sheet name="5.2." sheetId="46" r:id="rId22"/>
    <sheet name="5.3." sheetId="47" r:id="rId23"/>
    <sheet name="5.4." sheetId="49" r:id="rId24"/>
    <sheet name="5.4.a." sheetId="48" r:id="rId25"/>
    <sheet name="5.5." sheetId="50" r:id="rId26"/>
    <sheet name="5.6." sheetId="51" r:id="rId27"/>
    <sheet name="5.7." sheetId="53" r:id="rId28"/>
    <sheet name="5.7.a." sheetId="52" r:id="rId29"/>
    <sheet name="5.8." sheetId="55" r:id="rId30"/>
    <sheet name="5.9." sheetId="54" r:id="rId31"/>
    <sheet name="6.1." sheetId="57" r:id="rId32"/>
    <sheet name="6.1.a." sheetId="56" r:id="rId33"/>
    <sheet name="6.2." sheetId="61" r:id="rId34"/>
    <sheet name="6.3." sheetId="62" r:id="rId35"/>
    <sheet name="6.4." sheetId="63" r:id="rId36"/>
    <sheet name="6.5." sheetId="64" r:id="rId37"/>
    <sheet name="6.6." sheetId="65" r:id="rId38"/>
    <sheet name="6.7." sheetId="66" r:id="rId39"/>
    <sheet name="6.8." sheetId="67" r:id="rId40"/>
    <sheet name="6.9." sheetId="68" r:id="rId41"/>
    <sheet name="6.10." sheetId="58" r:id="rId42"/>
    <sheet name="6.11." sheetId="59" r:id="rId43"/>
    <sheet name="6.12." sheetId="60" r:id="rId44"/>
    <sheet name="7.1." sheetId="69" r:id="rId45"/>
    <sheet name="7.2." sheetId="71" r:id="rId46"/>
    <sheet name="7.3." sheetId="72" r:id="rId47"/>
    <sheet name="7.4." sheetId="73" r:id="rId48"/>
    <sheet name="7.5." sheetId="74" r:id="rId49"/>
    <sheet name="7.6." sheetId="75" r:id="rId50"/>
    <sheet name="7.7." sheetId="76" r:id="rId51"/>
    <sheet name="7.8." sheetId="77" r:id="rId52"/>
    <sheet name="7.9." sheetId="78" r:id="rId53"/>
    <sheet name="7.10." sheetId="70" r:id="rId54"/>
    <sheet name="8.1." sheetId="79" r:id="rId55"/>
    <sheet name="8.2." sheetId="80" r:id="rId56"/>
    <sheet name="8.3." sheetId="81" r:id="rId57"/>
    <sheet name="9.1." sheetId="82" r:id="rId5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37" l="1"/>
  <c r="G21" i="37"/>
  <c r="F21" i="37"/>
  <c r="E21" i="37"/>
  <c r="O36" i="29"/>
  <c r="N36" i="29"/>
  <c r="M36" i="29"/>
  <c r="O35" i="29"/>
  <c r="N35" i="29"/>
  <c r="M35" i="29"/>
  <c r="O34" i="29"/>
  <c r="N34" i="29"/>
  <c r="M34" i="29"/>
  <c r="O33" i="29"/>
  <c r="N33" i="29"/>
  <c r="M33" i="29"/>
</calcChain>
</file>

<file path=xl/sharedStrings.xml><?xml version="1.0" encoding="utf-8"?>
<sst xmlns="http://schemas.openxmlformats.org/spreadsheetml/2006/main" count="5766" uniqueCount="2019">
  <si>
    <t>2.1 - Contas nacionais trimestrais (Rv)</t>
  </si>
  <si>
    <t>2.1 - Quarterly national accounts (Rv)</t>
  </si>
  <si>
    <r>
      <t>Unid/Unit:10</t>
    </r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EUR</t>
    </r>
  </si>
  <si>
    <t>Contas Nacionais Trimestrais (Base 2016)</t>
  </si>
  <si>
    <t>Valores Trimestrais</t>
  </si>
  <si>
    <t>Quarterly national accounts (Base 2016)</t>
  </si>
  <si>
    <t>3ºTrim.
22</t>
  </si>
  <si>
    <t>2ºTrim.
22</t>
  </si>
  <si>
    <t>1ºTrim.
22</t>
  </si>
  <si>
    <t>4ºTrim.
21</t>
  </si>
  <si>
    <t>3ºTrim.
21</t>
  </si>
  <si>
    <t>2ºTrim.
21</t>
  </si>
  <si>
    <t>1ºTrim.
21</t>
  </si>
  <si>
    <t>4ºTrim.
20</t>
  </si>
  <si>
    <t>PIB a preços de mercado na ótica da despesa - Dados Encadeados em Volume
(Ano de referência=2016)</t>
  </si>
  <si>
    <t>GDP at market prices from the expenditure side - chain linked volume data (reference year=2016)</t>
  </si>
  <si>
    <t>Despesas de consumo final das famílias residentes</t>
  </si>
  <si>
    <t>Final consumption expenditures of resident households</t>
  </si>
  <si>
    <t>Despesas de consumo final das ISFLSF</t>
  </si>
  <si>
    <t>Final consumption expenditures of NPISH</t>
  </si>
  <si>
    <t>Despesas de consumo final das administrações públicas</t>
  </si>
  <si>
    <t>Final consumption expenditures of general government</t>
  </si>
  <si>
    <t xml:space="preserve">Formação bruta de capital </t>
  </si>
  <si>
    <t>Gross capital formation</t>
  </si>
  <si>
    <t>Exportações de bens (FOB) e serviços</t>
  </si>
  <si>
    <t xml:space="preserve">Exports of goods (FOB) and services </t>
  </si>
  <si>
    <t>Importações de bens (FOB) e serviços</t>
  </si>
  <si>
    <t>Imports of goods (FOB) and services</t>
  </si>
  <si>
    <t>PIB a preços de mercado  (1)</t>
  </si>
  <si>
    <t>GDP at market prices  (1)</t>
  </si>
  <si>
    <t>Taxas de variação</t>
  </si>
  <si>
    <t>Rate of change</t>
  </si>
  <si>
    <t>PIB a preços de mercado na ótica da despesa - Dados em Valor (Preços correntes)</t>
  </si>
  <si>
    <t>GDP at market prices from the expenditure side - current prices</t>
  </si>
  <si>
    <t xml:space="preserve">PIB a preços de mercado </t>
  </si>
  <si>
    <t>Quarterly value</t>
  </si>
  <si>
    <t>3rd Quarter
22</t>
  </si>
  <si>
    <t>2nd Quarter 
22</t>
  </si>
  <si>
    <t>1st Quarter 
22</t>
  </si>
  <si>
    <t>4th Quarter
21</t>
  </si>
  <si>
    <t>3rd Quarter
21</t>
  </si>
  <si>
    <t>2nd Quarter
21</t>
  </si>
  <si>
    <t>1st Quarter 
21</t>
  </si>
  <si>
    <t>4th Quarter
20</t>
  </si>
  <si>
    <t>Fonte: INE, I.P., Contas Nacionais.</t>
  </si>
  <si>
    <t>Source: Statistics Portugal, National Accounts.</t>
  </si>
  <si>
    <t>Notas: ISFLSF - Instituições Sem Fim Lucrativo ao Serviço das Famílias.</t>
  </si>
  <si>
    <t>Os dados encontram-se ajustados de efeitos de calendário e de sazonalidade.</t>
  </si>
  <si>
    <t>Note: NPISH - Non-profit institutions serving households.</t>
  </si>
  <si>
    <t>Seasonally and calendar effects adjusted data.</t>
  </si>
  <si>
    <t>(1) - Inclui discrepância da não aditividade dos dados encadeados em volume.</t>
  </si>
  <si>
    <t xml:space="preserve"> Includes discrepancies of non-additivity of chain linking.</t>
  </si>
  <si>
    <t>(2) - VAB a preços de base (não inclui os Impostos Líquidos de Subsídios sobre os Produtos)</t>
  </si>
  <si>
    <t>GVA at basic prices (not including taxes less subsidies on products)</t>
  </si>
  <si>
    <t>2.2 - Contas nacionais trimestrais (Rv)</t>
  </si>
  <si>
    <t>2.2 - Quarterly national accounts (Rv)</t>
  </si>
  <si>
    <t xml:space="preserve">PIB a preços de mercado na ótica da produção - VAB por ramo de atividade, A8 - Dados Encadeados em Volume (Ano de referência=2016) </t>
  </si>
  <si>
    <t>GDP at market prices from the production side - GVA by industry, A8 - chain linked volume data (reference year=2016)</t>
  </si>
  <si>
    <t>Agricultura, silvicultura e pesca</t>
  </si>
  <si>
    <t>Agriculture, forestry and fishing</t>
  </si>
  <si>
    <t>Indústria</t>
  </si>
  <si>
    <t>Industry</t>
  </si>
  <si>
    <t>Energia, água e saneamento</t>
  </si>
  <si>
    <t>Energy, water supply and sewerage</t>
  </si>
  <si>
    <t>Construção</t>
  </si>
  <si>
    <t>Construction</t>
  </si>
  <si>
    <t>Comércio e reparação de veículos; alojamento e restauração</t>
  </si>
  <si>
    <t>Wholesale and retail trade, repair of motor vehicles and motorcycles;  accommodation and food service activities</t>
  </si>
  <si>
    <t>Transportes e armazenagem; atividades de informação e comunicação</t>
  </si>
  <si>
    <t>Transportation and storage; information and communication</t>
  </si>
  <si>
    <t>Atividades financeiras, de seguros e imobiliárias</t>
  </si>
  <si>
    <t>Financial, insurance and real estate activities</t>
  </si>
  <si>
    <t>Outras atividades de serviços</t>
  </si>
  <si>
    <t>Other services activities</t>
  </si>
  <si>
    <t xml:space="preserve">VAB a preços de base (1) </t>
  </si>
  <si>
    <t xml:space="preserve">GVA at basic prices (1) </t>
  </si>
  <si>
    <t>Impostos líquidos de subsídios sobre os produtos</t>
  </si>
  <si>
    <t>Taxes less subsidies on products</t>
  </si>
  <si>
    <t>PIB a preços de mercado na ótica da produção - VAB por ramo de atividade, A8 - Dados em Valor (Preços correntes)</t>
  </si>
  <si>
    <t>GDP at market prices from the production side - GVA by industry, A8 - current prices</t>
  </si>
  <si>
    <t>Nota: Os dados encontram-se ajustados de efeitos de calendário e de sazonalidade.</t>
  </si>
  <si>
    <t>(1) - VAB a preços de base (não inclui os Impostos Líquidos de Subsídios sobre os Produtos)</t>
  </si>
  <si>
    <t>(1) GVA at basic prices (not including taxes less subsidies on products)</t>
  </si>
  <si>
    <t xml:space="preserve">3.1 - Nados-vivos, Óbitos e Casamentos </t>
  </si>
  <si>
    <t xml:space="preserve">3.1 - Live births, deaths and marriages </t>
  </si>
  <si>
    <t>Valor mensal (N.º)</t>
  </si>
  <si>
    <t>Acumulado 
Jan. a Out.
(N.º)</t>
  </si>
  <si>
    <t>Variação (%)</t>
  </si>
  <si>
    <t>Out.
22 (Pe)</t>
  </si>
  <si>
    <t>Set.
22 (Pe)</t>
  </si>
  <si>
    <t>Ago.
22 (Pe)</t>
  </si>
  <si>
    <t>Jul.
22 (Pe)</t>
  </si>
  <si>
    <t>Jun.
22 (Pe)</t>
  </si>
  <si>
    <t>Homóloga</t>
  </si>
  <si>
    <t xml:space="preserve">Homóloga
Acumulada </t>
  </si>
  <si>
    <t>Nados-vivos</t>
  </si>
  <si>
    <t>Live births</t>
  </si>
  <si>
    <t xml:space="preserve">Total (a) </t>
  </si>
  <si>
    <t xml:space="preserve">HM (b) </t>
  </si>
  <si>
    <t xml:space="preserve">MF (b) </t>
  </si>
  <si>
    <t>H</t>
  </si>
  <si>
    <t>M</t>
  </si>
  <si>
    <t>F</t>
  </si>
  <si>
    <t>Portugal</t>
  </si>
  <si>
    <t>Continente</t>
  </si>
  <si>
    <t>Óbitos</t>
  </si>
  <si>
    <t>Deaths</t>
  </si>
  <si>
    <t>Óbitos gerais</t>
  </si>
  <si>
    <t>All deaths</t>
  </si>
  <si>
    <t>Total (c )</t>
  </si>
  <si>
    <t xml:space="preserve">Continente </t>
  </si>
  <si>
    <t>Óbitos de menos de  1 ano</t>
  </si>
  <si>
    <t>Deaths under 1 year</t>
  </si>
  <si>
    <t>Total (d)</t>
  </si>
  <si>
    <t>HM</t>
  </si>
  <si>
    <t>MF</t>
  </si>
  <si>
    <t>Saldo natural</t>
  </si>
  <si>
    <t>Natural balance</t>
  </si>
  <si>
    <t>Casamentos</t>
  </si>
  <si>
    <t>Marriages</t>
  </si>
  <si>
    <t>Monthly value (No.)</t>
  </si>
  <si>
    <t>Acumulated
Jan. to Oct.
(No.)</t>
  </si>
  <si>
    <t>Change (%)</t>
  </si>
  <si>
    <t>Oct.
22 (Pe)</t>
  </si>
  <si>
    <t>Sep.
22 (Pe)</t>
  </si>
  <si>
    <t>Aug.
22 (Pe)</t>
  </si>
  <si>
    <t xml:space="preserve">Year-on-year </t>
  </si>
  <si>
    <t xml:space="preserve">Acumulated Year-on-year </t>
  </si>
  <si>
    <r>
      <t>Fonte: INE, I.P.,</t>
    </r>
    <r>
      <rPr>
        <strike/>
        <sz val="8"/>
        <rFont val="Arial"/>
        <family val="2"/>
      </rPr>
      <t xml:space="preserve"> </t>
    </r>
    <r>
      <rPr>
        <sz val="8"/>
        <rFont val="Arial"/>
        <family val="2"/>
      </rPr>
      <t>Estatísticas Demográficas.</t>
    </r>
  </si>
  <si>
    <t>Source: Statistics Portugal, Demographic Statistics.</t>
  </si>
  <si>
    <t>(a) Inclui todos os nados vivos nascidos em território nacional, independentemente da residência habitual da mãe ser em Portugal ou no estrangeiro.</t>
  </si>
  <si>
    <t>(a) Includes all live births born in national territory, regardless of the mother's usual residence being in Portugal or abroad.</t>
  </si>
  <si>
    <t>(b) O valor de óbitos e nados vivos pode não corresponder à soma das parcelas por sexo, devido à existência de registos com sexo ignorado.</t>
  </si>
  <si>
    <t>(b) The total number of deaths and live births may not correspond to the sum of the partial figures by sex, due to the existence of records with unknown sex.</t>
  </si>
  <si>
    <t>(c) Inclui todos os óbitos ocorridos em território nacional, independentemente da residência habitual ser em Portugal ou no estrangeiro.</t>
  </si>
  <si>
    <t>(c) Includes all deaths that occurred in national territory, regardless of  the usual residence being in Portugal or abroad.</t>
  </si>
  <si>
    <t>(d) Inclui todos os óbitos ocorridos em território nacional, independentemente da residência habitual da mãe ser em Portugal ou no estrangeiro.</t>
  </si>
  <si>
    <t>(d) Includes all deaths that occurred in national territory, regardless of  the mother's usual residence being in Portugal or abroad.</t>
  </si>
  <si>
    <t>Nota: Informação obtida a partir dos dados do registo civil apurados no âmbito do Sistema Integrado do Registo e Identificação Civil (SIRIC) e recolhida até 12 de dezembro de 2022.</t>
  </si>
  <si>
    <r>
      <t>Note: Information obtained through the Civil Register collected under the Integrated Civil Registration and Identification System (SIRIC) until December 12</t>
    </r>
    <r>
      <rPr>
        <vertAlign val="superscript"/>
        <sz val="8"/>
        <color rgb="FF000000"/>
        <rFont val="Arial"/>
        <family val="2"/>
      </rPr>
      <t>th</t>
    </r>
    <r>
      <rPr>
        <sz val="8"/>
        <color indexed="8"/>
        <rFont val="Arial"/>
        <family val="2"/>
      </rPr>
      <t xml:space="preserve">, 2022. </t>
    </r>
  </si>
  <si>
    <t>Para mais informação consulte / For more information see:</t>
  </si>
  <si>
    <t>http://www.ine.pt/xurl/ind/0007286</t>
  </si>
  <si>
    <t>http://www.ine.pt/xurl/ind/0007264</t>
  </si>
  <si>
    <t>http://www.ine.pt/xurl/ind/0007533</t>
  </si>
  <si>
    <t>http://www.ine.pt/xurl/ind/0007287</t>
  </si>
  <si>
    <t>3.2 - Óbitos por causa de morte (CID-10 - lista europeia sucinta), segundo o mês do falecimento</t>
  </si>
  <si>
    <t>3.2 Deaths by cause of death (ICD-10 - European short list), by month of death</t>
  </si>
  <si>
    <t>Causa de morte</t>
  </si>
  <si>
    <t>Variação Homóloga Anual (%)</t>
  </si>
  <si>
    <t>Death cause</t>
  </si>
  <si>
    <t>TOTAL
20</t>
  </si>
  <si>
    <t>Jan.
20</t>
  </si>
  <si>
    <t>Fev.
20</t>
  </si>
  <si>
    <t>Mar.
20</t>
  </si>
  <si>
    <t>Abr.
20</t>
  </si>
  <si>
    <t>Mai.
20</t>
  </si>
  <si>
    <t>Jun.
20</t>
  </si>
  <si>
    <t>Jul.
20</t>
  </si>
  <si>
    <t>Ago.
20</t>
  </si>
  <si>
    <t>Set.
20</t>
  </si>
  <si>
    <t>Out.
20</t>
  </si>
  <si>
    <t>Nov.
20</t>
  </si>
  <si>
    <t>Dez.
20</t>
  </si>
  <si>
    <t>00 Todas as causas de morte</t>
  </si>
  <si>
    <t>Total of causes of death</t>
  </si>
  <si>
    <t>01  Doenças infecciosas e parasitárias</t>
  </si>
  <si>
    <t>Some infectious and parasitic diseases </t>
  </si>
  <si>
    <t>02    Tuberculose</t>
  </si>
  <si>
    <t>Tuberculosis </t>
  </si>
  <si>
    <t>03    Infecção meningocócica</t>
  </si>
  <si>
    <t>0</t>
  </si>
  <si>
    <t>Meningococcal infection </t>
  </si>
  <si>
    <t>04    HIV/SIDA (doença por infecção pelo vírus humano de imunodeficiência)</t>
  </si>
  <si>
    <t>AIDS (HIV-diseases)</t>
  </si>
  <si>
    <t>05    Hepatite viral</t>
  </si>
  <si>
    <t>Viral hepatitis </t>
  </si>
  <si>
    <t>06  Tumores</t>
  </si>
  <si>
    <t>Neoplasms </t>
  </si>
  <si>
    <t>07    Tumores malignos</t>
  </si>
  <si>
    <t>Malignant neoplasms </t>
  </si>
  <si>
    <t>08      Tumor maligno do lábio, cavidade bucal e faringe</t>
  </si>
  <si>
    <t>Malignant neoplasm of lip, oral cavity and pharynx </t>
  </si>
  <si>
    <t>09      Tumor maligno do esófago</t>
  </si>
  <si>
    <t>Malignant neoplasm of oesophagus </t>
  </si>
  <si>
    <t>10      Tumor maligno do estômago</t>
  </si>
  <si>
    <t>Malignant neoplasm of stomach </t>
  </si>
  <si>
    <t>11      Tumor maligno do cólon</t>
  </si>
  <si>
    <t>Malignant neoplasm of colon </t>
  </si>
  <si>
    <t>12      Tumor maligno do recto e ânus</t>
  </si>
  <si>
    <t>Malignant neoplasm of rectosigmoid junction, rectum, anus and anal sphincter</t>
  </si>
  <si>
    <t>13      Tumor maligno do figado e das vias biliares intra-hepática</t>
  </si>
  <si>
    <t>Malignant neoplasm of liver and the intrahepatic bile ducts </t>
  </si>
  <si>
    <t>14      Tumor maligno do pâncreas</t>
  </si>
  <si>
    <t>Malignant neoplasm of pancreas </t>
  </si>
  <si>
    <t>15      Tumor maligno da laringe e traqueia / brônquios / pulmão</t>
  </si>
  <si>
    <t>Malignant neoplasm of larynx, trachea, bronchus and lung </t>
  </si>
  <si>
    <t>16      Tumor maligno da pele</t>
  </si>
  <si>
    <t>Malignant melanoma of skin </t>
  </si>
  <si>
    <t>17      Tumor maligno da mama</t>
  </si>
  <si>
    <t>Malignant neoplasm of breast </t>
  </si>
  <si>
    <t>18      Tumor maligno do colo do útero</t>
  </si>
  <si>
    <t>Malignant neoplasm of cervix uteri </t>
  </si>
  <si>
    <t>19      Tumor maligno de outras partes do útero</t>
  </si>
  <si>
    <t>Malignant neoplasm of body of uterus, and of uterus, part unspecified</t>
  </si>
  <si>
    <t>20      Tumor maligno do ovário</t>
  </si>
  <si>
    <t>Malignant neoplasm of ovary </t>
  </si>
  <si>
    <t>21      Tumor maligno da próstata</t>
  </si>
  <si>
    <t>Malignant neoplasm of prostate </t>
  </si>
  <si>
    <t>22      Tumor maligno do rim</t>
  </si>
  <si>
    <t>Malignant neoplasm of kidney, except pelvis</t>
  </si>
  <si>
    <t>23      Tumor maligno da bexiga</t>
  </si>
  <si>
    <t>Malignant neoplasm of bladder </t>
  </si>
  <si>
    <t>24      Tumor maligno do tecido linfático / hematopoético</t>
  </si>
  <si>
    <t>Malignant neoplasm of lymphatic and haematopoietic tissue, and connected tissues </t>
  </si>
  <si>
    <t>25  Doenças do sangue (órgãos hematopoéticos) e algumas alterações imunitárias</t>
  </si>
  <si>
    <t>Diseases of blood and blood-forming organs, and some immunological disorders </t>
  </si>
  <si>
    <t>26  Doenças endócrinas, nutricionais e metabólicas</t>
  </si>
  <si>
    <t>Endocrine, nutritional and metabolic diseases </t>
  </si>
  <si>
    <t>27    Diabetes mellitus</t>
  </si>
  <si>
    <t>Diabetes mellitus </t>
  </si>
  <si>
    <t>28  Perturbações mentais e do comportamento</t>
  </si>
  <si>
    <t>Mental and behavioural disorders </t>
  </si>
  <si>
    <t>29    Abuso de álcool (incluindo psicose alcoólica)</t>
  </si>
  <si>
    <t>Mental and behavioural disorders due to use of alcohol</t>
  </si>
  <si>
    <t>30    Dependência de drogas, toxicomania</t>
  </si>
  <si>
    <t>Drug dependence (toxicomania) </t>
  </si>
  <si>
    <t>31  Doenças do sistema nervoso e dos orgãos dos sentidos</t>
  </si>
  <si>
    <t>Diseases of the nervous system and the sense organs </t>
  </si>
  <si>
    <t>32    Meningite (excepto 03)</t>
  </si>
  <si>
    <t>Meningitis (other than 03 - Meningococcal infection) </t>
  </si>
  <si>
    <t>33  Doenças do aparelho circulatório</t>
  </si>
  <si>
    <t>Diseases of the circulatory system </t>
  </si>
  <si>
    <t>34    Doença isquémica do coração</t>
  </si>
  <si>
    <t>Ischaemic heart diseases </t>
  </si>
  <si>
    <t>35    Outras doenças cardíacas</t>
  </si>
  <si>
    <t>Other cardiovascular diseases (except non-rheumatic valvular distresses and valvular diseases) </t>
  </si>
  <si>
    <t>36    Doenças cérebro-vasculares</t>
  </si>
  <si>
    <t>Cerebrovascular diseases </t>
  </si>
  <si>
    <t>37  Doenças do aparelho respiratório</t>
  </si>
  <si>
    <t>Diseases of the respiratory system </t>
  </si>
  <si>
    <t>38    Gripe</t>
  </si>
  <si>
    <t>Influenza </t>
  </si>
  <si>
    <t>39    Pneumonia</t>
  </si>
  <si>
    <t>Pneumonia </t>
  </si>
  <si>
    <t>40    Doenças crónicas das vias respiratórias inferiores</t>
  </si>
  <si>
    <t>Chronic diseases of the lower respiratory tract</t>
  </si>
  <si>
    <t>41    Com asma</t>
  </si>
  <si>
    <t>Asthma and status asthmaticus</t>
  </si>
  <si>
    <t>42  Doenças do aparelho digestivo</t>
  </si>
  <si>
    <t>Diseases of the digestive system </t>
  </si>
  <si>
    <t>43    Úlcera do estômago, duodeno e intestino</t>
  </si>
  <si>
    <t>Gastric, duodenal, peptic, site unspecified, and gastrojejunal </t>
  </si>
  <si>
    <t>44    Doença crónica do fígado</t>
  </si>
  <si>
    <t>Chronic diseases of liver</t>
  </si>
  <si>
    <t>45  Doenças da pele e do tecido celular subcutâneo</t>
  </si>
  <si>
    <t>Diseases of the skin and subcutaneous tissue </t>
  </si>
  <si>
    <t>46  Doenças do sistema ósteo-muscular/tecido conjuntivo</t>
  </si>
  <si>
    <t>Diseases of the musculoskeletal system/connective tissue</t>
  </si>
  <si>
    <t>47    Artrite reumatóide e osteoartrose</t>
  </si>
  <si>
    <t>Rheumatoid arthritis and arthrosis </t>
  </si>
  <si>
    <t>48  Doenças do aparelho geniturinário</t>
  </si>
  <si>
    <t>Diseases of the genitourinary system </t>
  </si>
  <si>
    <t>49    Doenças do rim e ureter</t>
  </si>
  <si>
    <t>Diseases of kidney and ureter </t>
  </si>
  <si>
    <t>50  Complicações da gravidez, parto e puerpério</t>
  </si>
  <si>
    <t>Complications of pregnancy, childbirth and puerperium </t>
  </si>
  <si>
    <t>51  Algumas afecções originadas no período perinatal</t>
  </si>
  <si>
    <t>Certain conditions originating in the perinatal period </t>
  </si>
  <si>
    <t>52  Malformações congénitas e anomalias cromossómicas</t>
  </si>
  <si>
    <t>Congenital malformations, deformities and chromosomal anomalies</t>
  </si>
  <si>
    <t>53    Malformações congénitas do sistema nervoso</t>
  </si>
  <si>
    <t>Congenital malformations of the nervous system </t>
  </si>
  <si>
    <t>54    Malformações congénitas do aparelho circulatório</t>
  </si>
  <si>
    <t>Congenital malformations of the circulatory system </t>
  </si>
  <si>
    <t>55  Sintomas, sinais, exames anormais, causas mal definidas</t>
  </si>
  <si>
    <t>Symptoms, signs and abnormal findings of laboratory and clinic exams not classified in other part</t>
  </si>
  <si>
    <t>56    Síndrome da morte súbita na infância (do lactente)</t>
  </si>
  <si>
    <t>Sudden infant death syndrome</t>
  </si>
  <si>
    <t>57    Causas desconhecidas e não especificadas</t>
  </si>
  <si>
    <t>Other sudden deaths, unknown cause, deaths without medical assistance, other ill-defined and unspecified causes </t>
  </si>
  <si>
    <t>58  Causas externas de lesão e envenenamento</t>
  </si>
  <si>
    <t>External causes of injury and poisoning </t>
  </si>
  <si>
    <t>59    Acidentes</t>
  </si>
  <si>
    <t>Accidents </t>
  </si>
  <si>
    <t>60    Acidentes de transporte</t>
  </si>
  <si>
    <t>Transport accidents </t>
  </si>
  <si>
    <t>61    Quedas acidentais</t>
  </si>
  <si>
    <t>Accidental falls </t>
  </si>
  <si>
    <t>62    Envenenamento acidental</t>
  </si>
  <si>
    <t>Accidental poisoning by drugs, medicaments and biologicals</t>
  </si>
  <si>
    <t>63  Suicídio e outras lesões auto-infligidas intencionalmente</t>
  </si>
  <si>
    <t>Suicides and selfinflicted injuries</t>
  </si>
  <si>
    <t>64  Homicídio, agressão</t>
  </si>
  <si>
    <t>Homicides and injuries purposely inflicted by other persons</t>
  </si>
  <si>
    <t>65  Lesões em que se ignora se foram acidental ou intencionalmente infligidas</t>
  </si>
  <si>
    <t>Event of undetermined intent </t>
  </si>
  <si>
    <t>Monthly Value (No.)</t>
  </si>
  <si>
    <t>Year-on-year Rate of change (%)</t>
  </si>
  <si>
    <t>Feb.
20</t>
  </si>
  <si>
    <t>Apr.
20</t>
  </si>
  <si>
    <t>May 
20</t>
  </si>
  <si>
    <t>Aug. 
20</t>
  </si>
  <si>
    <t>Sept.
20</t>
  </si>
  <si>
    <t>Oct.
20</t>
  </si>
  <si>
    <t>Dec.
20</t>
  </si>
  <si>
    <t>Fonte: INE, I.P., Óbitos por Causas de Morte.</t>
  </si>
  <si>
    <t>Source: Statistics Portugal, Mortality by Causes of Death.</t>
  </si>
  <si>
    <t>3.3 -Prestações da Segurança Social - Número de processamentos e valor dos benefícios, por tipo de prestações</t>
  </si>
  <si>
    <t>3.3 - Social Security Benefits - Number and value of benefits, by type of benefit</t>
  </si>
  <si>
    <t>Valor Mensal</t>
  </si>
  <si>
    <t>Variação</t>
  </si>
  <si>
    <t>Maio 22</t>
  </si>
  <si>
    <t xml:space="preserve">Acumulado jan a mai. </t>
  </si>
  <si>
    <t>Média dos últimos 12 meses</t>
  </si>
  <si>
    <t>N.º</t>
  </si>
  <si>
    <r>
      <t>10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EUR</t>
    </r>
  </si>
  <si>
    <t>Número (%)</t>
  </si>
  <si>
    <t>Valor (%)</t>
  </si>
  <si>
    <t>FAMÍLIA</t>
  </si>
  <si>
    <t>FAMILY</t>
  </si>
  <si>
    <t>Abono de família para crianças e jovens (a)</t>
  </si>
  <si>
    <t>Family or child allowance (a)</t>
  </si>
  <si>
    <t>Bonificação do abono de família para</t>
  </si>
  <si>
    <t>crianças e jovens com deficiência (a)</t>
  </si>
  <si>
    <t>Disability allowance (a)</t>
  </si>
  <si>
    <t>Subsídio por educação especial (a)</t>
  </si>
  <si>
    <t>Special education benefit (a)</t>
  </si>
  <si>
    <t xml:space="preserve">Subsídio parental da mãe </t>
  </si>
  <si>
    <t xml:space="preserve">Parental benefit - Mother </t>
  </si>
  <si>
    <t xml:space="preserve">Subsídio parental do pai </t>
  </si>
  <si>
    <t>Parental benefit - Father</t>
  </si>
  <si>
    <t xml:space="preserve">Abono de família pré-natal (a) </t>
  </si>
  <si>
    <t xml:space="preserve">Prenatal family benefit (a) </t>
  </si>
  <si>
    <t>DOENÇA</t>
  </si>
  <si>
    <t>SICKNESS</t>
  </si>
  <si>
    <t>Subsídio por doença</t>
  </si>
  <si>
    <t>Sickness benefit</t>
  </si>
  <si>
    <t>Subsídio por tuberculose</t>
  </si>
  <si>
    <t>Tuberculosis benefit</t>
  </si>
  <si>
    <t>DESEMPREGO</t>
  </si>
  <si>
    <t>UNEMPLOYMENT</t>
  </si>
  <si>
    <t>Subsídio de desemprego</t>
  </si>
  <si>
    <t>Unemployment benefit</t>
  </si>
  <si>
    <t>Nº de dias subsidiados</t>
  </si>
  <si>
    <t>//</t>
  </si>
  <si>
    <t>No. of days subsidised</t>
  </si>
  <si>
    <t>Subsídio social de desemprego</t>
  </si>
  <si>
    <t>Unemployment social benefit</t>
  </si>
  <si>
    <t>VELHICE</t>
  </si>
  <si>
    <t>OLD AGE</t>
  </si>
  <si>
    <t>Pensão de velhice</t>
  </si>
  <si>
    <t>Old-age pension</t>
  </si>
  <si>
    <t>Pensão social de velhice</t>
  </si>
  <si>
    <t>Old-age social pension</t>
  </si>
  <si>
    <t>SOBREVIVÊNCIA</t>
  </si>
  <si>
    <t>SURVIVAL</t>
  </si>
  <si>
    <t>Subsídio de funeral (a)</t>
  </si>
  <si>
    <t>Funeral grant (a)</t>
  </si>
  <si>
    <t xml:space="preserve">Subsídio por morte </t>
  </si>
  <si>
    <t>x</t>
  </si>
  <si>
    <t>Death grant</t>
  </si>
  <si>
    <t>Pensão de sobrevivência</t>
  </si>
  <si>
    <t>Survivor's pension</t>
  </si>
  <si>
    <t>INVALIDEZ</t>
  </si>
  <si>
    <t>DISABILITY</t>
  </si>
  <si>
    <t>Pensão de invalidez</t>
  </si>
  <si>
    <t>Disability pension</t>
  </si>
  <si>
    <t>Prestação social para a inclusão (a)</t>
  </si>
  <si>
    <t>Social benefit for inclusion (a)</t>
  </si>
  <si>
    <t>EXCLUSÃO SOCIAL</t>
  </si>
  <si>
    <t>SOCIAL EXCLUSION</t>
  </si>
  <si>
    <t xml:space="preserve">   Rendimento social de inserção (a)</t>
  </si>
  <si>
    <t>Social integration income (a)</t>
  </si>
  <si>
    <t>Monthly Value</t>
  </si>
  <si>
    <t>May 22</t>
  </si>
  <si>
    <t xml:space="preserve">Cumulated Jan to May. </t>
  </si>
  <si>
    <t>Year-on-year</t>
  </si>
  <si>
    <t>Last 12 months average</t>
  </si>
  <si>
    <t>No.</t>
  </si>
  <si>
    <t>Number (%)</t>
  </si>
  <si>
    <t>Value (%)</t>
  </si>
  <si>
    <t>Fonte: Ministério do Trabalho, Solidariedade e Segurança Social - Instituto de Informática, I.P.</t>
  </si>
  <si>
    <t>Source: Ministry of Labour , Solidarity and Social Security - Institute for Informatics.</t>
  </si>
  <si>
    <t>(a) Estes dados foram sujeitos a atualizações.</t>
  </si>
  <si>
    <t>(a) Data has been updated.</t>
  </si>
  <si>
    <t>3.4 - População total, ativa, empregada e desempregada</t>
  </si>
  <si>
    <t>3.4 - Total, active, employed and unemployed population</t>
  </si>
  <si>
    <t xml:space="preserve">Valor  Trimestral (10³)               </t>
  </si>
  <si>
    <t>Variação Homóloga (%)</t>
  </si>
  <si>
    <t>3.º Trim.
22</t>
  </si>
  <si>
    <t>2.º Trim.
22</t>
  </si>
  <si>
    <t>1.º Trim.
22</t>
  </si>
  <si>
    <t>4.º Trim.
21</t>
  </si>
  <si>
    <t>3.º Trim.
21</t>
  </si>
  <si>
    <t>2.º Trim.
21</t>
  </si>
  <si>
    <t>1.º Trim.
21</t>
  </si>
  <si>
    <t>População Total</t>
  </si>
  <si>
    <t>Total Population</t>
  </si>
  <si>
    <t xml:space="preserve">Total (HM)     </t>
  </si>
  <si>
    <t>10 277,5</t>
  </si>
  <si>
    <t>-0,2</t>
  </si>
  <si>
    <t xml:space="preserve">Total (MF)     </t>
  </si>
  <si>
    <t xml:space="preserve">Homens    </t>
  </si>
  <si>
    <t>4 836,4</t>
  </si>
  <si>
    <t>4 835,4</t>
  </si>
  <si>
    <t>4 837,1</t>
  </si>
  <si>
    <t>4 859,0</t>
  </si>
  <si>
    <t>4 854,2</t>
  </si>
  <si>
    <t>4 852,9</t>
  </si>
  <si>
    <t>4 851,6</t>
  </si>
  <si>
    <t>-0,4</t>
  </si>
  <si>
    <t>Male</t>
  </si>
  <si>
    <t>População Ativa</t>
  </si>
  <si>
    <t>Active population</t>
  </si>
  <si>
    <t>População Empregada</t>
  </si>
  <si>
    <t>Employed population</t>
  </si>
  <si>
    <t>População Desempregada</t>
  </si>
  <si>
    <t>Unemployed population</t>
  </si>
  <si>
    <t>Taxa de Atividade (%)</t>
  </si>
  <si>
    <t>Activity rate (%)</t>
  </si>
  <si>
    <t>Taxa de Desemprego (%)</t>
  </si>
  <si>
    <t>Unemployment rate (%)</t>
  </si>
  <si>
    <t xml:space="preserve">Quarterly Value (10³)          </t>
  </si>
  <si>
    <t>Year-on-year Rate of Change (%)</t>
  </si>
  <si>
    <t>3rd 
Quarter 
22</t>
  </si>
  <si>
    <t>2nd 
Quarter 
22</t>
  </si>
  <si>
    <t>1st 
Quarter 
22</t>
  </si>
  <si>
    <t>4th 
Quarter
21</t>
  </si>
  <si>
    <t>3rd 
Quarter
21</t>
  </si>
  <si>
    <t>2nd 
Quarter
21</t>
  </si>
  <si>
    <t>1st 
Quarter 
21</t>
  </si>
  <si>
    <t>Fonte: INE, Inquérito ao Emprego</t>
  </si>
  <si>
    <t>Source: Statistics Portugal, Labour Force Survey.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</si>
  <si>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Todas as estimativas relativas à série de 2011 (em vigor do 1.º trimestre de 2011 ao 4.º trimestre de 2020) apresentadas neste quadro foram revistas no âmbito do exercício de reconciliação com a série de 2021, possibilitando assim a comparação direta com as estimativas desta série.</t>
    </r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</si>
  <si>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All estimates for the 2011 data series (in force from the 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quarter of 2011 to the 4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quarter of 2020) in this table have been revised in the light of the reconciliation exercise with the 2021 serie, thus allowing direct comparison with the estimates of this series.</t>
    </r>
  </si>
  <si>
    <t>http://www.ine.pt/xurl/ind/0010693</t>
  </si>
  <si>
    <t>http://www.ine.pt/xurl/ind/0010654</t>
  </si>
  <si>
    <t>http://www.ine.pt/xurl/ind/0010660</t>
  </si>
  <si>
    <t>http://www.ine.pt/xurl/ind/0010656</t>
  </si>
  <si>
    <t>http://www.ine.pt/xurl/ind/0010703</t>
  </si>
  <si>
    <t>http://www.ine.pt/xurl/ind/0010704</t>
  </si>
  <si>
    <t>3.5 - População empregada por situação na profissão e setor de atividade</t>
  </si>
  <si>
    <t>3.5 - Employed population by professional status and economic sector</t>
  </si>
  <si>
    <t>SITUAÇÃO NA PROFISSÃO</t>
  </si>
  <si>
    <t>PROFESSIONAL STATUS</t>
  </si>
  <si>
    <t xml:space="preserve">Trabalhador por conta de outrem     </t>
  </si>
  <si>
    <t>Employees</t>
  </si>
  <si>
    <t xml:space="preserve">Total (HM)    </t>
  </si>
  <si>
    <t xml:space="preserve">Homens     </t>
  </si>
  <si>
    <t xml:space="preserve">Trabalhador por conta própria como isolado     </t>
  </si>
  <si>
    <t>Self-employed workers</t>
  </si>
  <si>
    <t xml:space="preserve">Trabalhador por conta própria como empregador     </t>
  </si>
  <si>
    <t>Self-employed worker as employer</t>
  </si>
  <si>
    <t>o</t>
  </si>
  <si>
    <t xml:space="preserve">Trabalhador familiar não remunerado </t>
  </si>
  <si>
    <t>Unpaid family worker</t>
  </si>
  <si>
    <t>SETOR DE ATIVIDADE (a)</t>
  </si>
  <si>
    <t>ECONOMIC SECTOR (a)</t>
  </si>
  <si>
    <t>Agricultura, produção animal, caça, floresta e pesca</t>
  </si>
  <si>
    <t xml:space="preserve">Indust., Construção, Energia e Água     </t>
  </si>
  <si>
    <t>Manufacturing, electricity, gas and water supply and construction</t>
  </si>
  <si>
    <t xml:space="preserve">Serviços       </t>
  </si>
  <si>
    <t xml:space="preserve">Services     </t>
  </si>
  <si>
    <t>4th 
Quarter
20</t>
  </si>
  <si>
    <t>(a) As estimativas por setor de atividade têm por referência a CAE-Rev. 3.</t>
  </si>
  <si>
    <t>(a) Estimates by activity sector are based on NACE-Rev. 2.</t>
  </si>
  <si>
    <t>http://www.ine.pt/xurl/ind/0010666</t>
  </si>
  <si>
    <t>http://www.ine.pt/xurl/ind/0010669</t>
  </si>
  <si>
    <t>3.6 - População desempregada por condição no desemprego e duração do desemprego</t>
  </si>
  <si>
    <t>3.6 - Unemployed population by unemployment status and unemployment duration</t>
  </si>
  <si>
    <t xml:space="preserve">Valor Trimestral (10³)               </t>
  </si>
  <si>
    <t>4.º Trim.
21(a)</t>
  </si>
  <si>
    <t>2.º Trim.
21(a)</t>
  </si>
  <si>
    <t>CONDIÇÃO NO DESEMPREGO</t>
  </si>
  <si>
    <t>UNEMPLOYMENT STATUS</t>
  </si>
  <si>
    <t xml:space="preserve">À procura de primeiro emprego             </t>
  </si>
  <si>
    <t xml:space="preserve">Looking for a firts job             </t>
  </si>
  <si>
    <t xml:space="preserve">Total (HM)             </t>
  </si>
  <si>
    <t xml:space="preserve">Total (MF)             </t>
  </si>
  <si>
    <t xml:space="preserve">À procura de novo emprego        </t>
  </si>
  <si>
    <t xml:space="preserve">Looking for a new job             </t>
  </si>
  <si>
    <t xml:space="preserve">DURAÇÃO DO DESEMPREGO </t>
  </si>
  <si>
    <t>UNEMPLOYMENT DURATION</t>
  </si>
  <si>
    <t xml:space="preserve">Menos de 12 meses   </t>
  </si>
  <si>
    <t xml:space="preserve">Less than 12 months  </t>
  </si>
  <si>
    <t xml:space="preserve">De 12 a 23 meses   </t>
  </si>
  <si>
    <t>From 12 to 23 months</t>
  </si>
  <si>
    <t xml:space="preserve">24 e mais meses                   </t>
  </si>
  <si>
    <t xml:space="preserve">24 and more months                  </t>
  </si>
  <si>
    <t>4th 
Quarter
21(a)</t>
  </si>
  <si>
    <t>2nd 
Quarter
21(a)</t>
  </si>
  <si>
    <t>http://www.ine.pt/xurl/ind/0010657</t>
  </si>
  <si>
    <t>http://www.ine.pt/xurl/ind/0010658</t>
  </si>
  <si>
    <t>3.7 - Índice de preços no consumidor</t>
  </si>
  <si>
    <t>3.7 - Consumer price index</t>
  </si>
  <si>
    <t>Valor Mensal (N.º)</t>
  </si>
  <si>
    <t>Variação Mensal (%)</t>
  </si>
  <si>
    <t>(BASE 100:2012)</t>
  </si>
  <si>
    <r>
      <t>Nov.</t>
    </r>
    <r>
      <rPr>
        <vertAlign val="superscript"/>
        <sz val="8"/>
        <color theme="1"/>
        <rFont val="Arial"/>
        <family val="2"/>
      </rPr>
      <t xml:space="preserve">(1)
</t>
    </r>
    <r>
      <rPr>
        <sz val="8"/>
        <color theme="1"/>
        <rFont val="Arial"/>
        <family val="2"/>
      </rPr>
      <t>22</t>
    </r>
  </si>
  <si>
    <t>Nov.
22</t>
  </si>
  <si>
    <t>Out.
22</t>
  </si>
  <si>
    <t>Set.
22</t>
  </si>
  <si>
    <t>Ago.
22</t>
  </si>
  <si>
    <t>Média últimos 12 meses</t>
  </si>
  <si>
    <t xml:space="preserve">Índice de preços no consumidor - Portugal      </t>
  </si>
  <si>
    <t>Consumer price index - Portugal</t>
  </si>
  <si>
    <t>TOTAL</t>
  </si>
  <si>
    <t>Total exceto Habitação</t>
  </si>
  <si>
    <t>Total excluding housing</t>
  </si>
  <si>
    <t xml:space="preserve"> 1-Produtos alimentares e bebidas não alcoólicas</t>
  </si>
  <si>
    <t xml:space="preserve"> 1- Food and non-alcoholic beverages</t>
  </si>
  <si>
    <t xml:space="preserve"> 2-Bebidas alcoólicas e tabaco</t>
  </si>
  <si>
    <t xml:space="preserve"> 2- Alcoholic beverages, tobacco and narcotics</t>
  </si>
  <si>
    <t xml:space="preserve"> 3-Vestuário e calçado</t>
  </si>
  <si>
    <t xml:space="preserve"> 3- Clothing and footwear</t>
  </si>
  <si>
    <t xml:space="preserve"> 4-Habitação, água, eletric., gás e out. combust.</t>
  </si>
  <si>
    <t xml:space="preserve"> 4- Housing, water, electricity, gas and other fuels</t>
  </si>
  <si>
    <t xml:space="preserve"> 5-Acessórios, equip. dom., manut. cor. da habit.</t>
  </si>
  <si>
    <t xml:space="preserve"> 5- Furnishings, household equipment and routine maintenance of the house</t>
  </si>
  <si>
    <t xml:space="preserve"> 6-Saúde</t>
  </si>
  <si>
    <t xml:space="preserve"> 6- Health</t>
  </si>
  <si>
    <t xml:space="preserve"> 7-Transportes</t>
  </si>
  <si>
    <t xml:space="preserve"> 7- Transport</t>
  </si>
  <si>
    <t xml:space="preserve"> 8-Comunicações</t>
  </si>
  <si>
    <t xml:space="preserve"> 8- Communications</t>
  </si>
  <si>
    <t xml:space="preserve"> 9-Lazer, recreação e cultura</t>
  </si>
  <si>
    <t xml:space="preserve"> 9- Recreation and culture</t>
  </si>
  <si>
    <t>10-Educação</t>
  </si>
  <si>
    <t>10- Education</t>
  </si>
  <si>
    <t>11-Restaurantes e hotéis</t>
  </si>
  <si>
    <t>11- Restaurants and Hotels</t>
  </si>
  <si>
    <t>12-Bens e serviços diversos</t>
  </si>
  <si>
    <t>12- Miscellaneous goods and services</t>
  </si>
  <si>
    <t>Índice de preços no consumidor - Continente</t>
  </si>
  <si>
    <t>Consumer price index - Continente</t>
  </si>
  <si>
    <t>Month-on-month Rate of Change (%)</t>
  </si>
  <si>
    <t>Rate of change (%)</t>
  </si>
  <si>
    <t>Nov.(1)
22</t>
  </si>
  <si>
    <t>Oct.
22</t>
  </si>
  <si>
    <t>Sep.
22</t>
  </si>
  <si>
    <t>Aug.
22</t>
  </si>
  <si>
    <t xml:space="preserve"> Last 12 months Average</t>
  </si>
  <si>
    <t>Fonte: INE, I.P., Índice de Preços no Consumidor (Base 2012).</t>
  </si>
  <si>
    <t>Source: Statistics Portugal, Consumer Prices Index (Base 2012).</t>
  </si>
  <si>
    <t xml:space="preserve">             </t>
  </si>
  <si>
    <t>(1) Nova série do IPC (2012 = 100). Informação adicional poderá ser consultada no destaque do Índice de Preços no Consumidor de Janeiro de 2013.</t>
  </si>
  <si>
    <t>(1) New CPI series (2012 = 100). Additional information can be found in the January 2013 Consumer Price Index press release.</t>
  </si>
  <si>
    <t>3.8 - Exibição de cinema - Sessões, espectadores e receitas por regiões</t>
  </si>
  <si>
    <t>3.8 - Cinema exhibition - Sessions, spectators and revenues by region</t>
  </si>
  <si>
    <t>Unid.</t>
  </si>
  <si>
    <t>Valor Trimestral</t>
  </si>
  <si>
    <t xml:space="preserve">Variação (%)   </t>
  </si>
  <si>
    <t>3.ºTrim. 
22 (Po)</t>
  </si>
  <si>
    <t>2.ºTrim. 
22 (Po)</t>
  </si>
  <si>
    <t>1.ºTrim. 
22 (Po)</t>
  </si>
  <si>
    <t>4.ºTrim. 
21</t>
  </si>
  <si>
    <t xml:space="preserve">3.ºTrim. 
21 </t>
  </si>
  <si>
    <t xml:space="preserve">2.ºTrim.
21 </t>
  </si>
  <si>
    <t>3.ºTrim.
22 (Po)</t>
  </si>
  <si>
    <r>
      <t xml:space="preserve">SESSÕES </t>
    </r>
    <r>
      <rPr>
        <b/>
        <strike/>
        <sz val="8"/>
        <color rgb="FFFF0000"/>
        <rFont val="Arial"/>
        <family val="2"/>
      </rPr>
      <t xml:space="preserve"> </t>
    </r>
  </si>
  <si>
    <t>SESSIONS</t>
  </si>
  <si>
    <t>Mainland</t>
  </si>
  <si>
    <t>Norte</t>
  </si>
  <si>
    <t>Centro</t>
  </si>
  <si>
    <t>Área Metropolitana de Lisboa</t>
  </si>
  <si>
    <t>Alentejo</t>
  </si>
  <si>
    <t>Algarve</t>
  </si>
  <si>
    <t xml:space="preserve">Região Autónoma dos Açores </t>
  </si>
  <si>
    <t>Região Autónoma da Madeira</t>
  </si>
  <si>
    <t>ESPECTADORES</t>
  </si>
  <si>
    <t>SPECTATORS</t>
  </si>
  <si>
    <t>RECEITAS</t>
  </si>
  <si>
    <t>REVENUES</t>
  </si>
  <si>
    <t>10³EUR</t>
  </si>
  <si>
    <t>…</t>
  </si>
  <si>
    <t>Unit</t>
  </si>
  <si>
    <t>Quarterly Value</t>
  </si>
  <si>
    <t xml:space="preserve">Rate of change (%)   </t>
  </si>
  <si>
    <t>3rd Quarter
22 (Po)</t>
  </si>
  <si>
    <t>2rd Quarter
22 (Po)</t>
  </si>
  <si>
    <t>1nd Quarter
22 (Po)</t>
  </si>
  <si>
    <t>4st Quarter 
21 (Po)</t>
  </si>
  <si>
    <t>3th Quarter
20</t>
  </si>
  <si>
    <t>2rd Quarter
20</t>
  </si>
  <si>
    <t>Year-on-year  
Accumulated</t>
  </si>
  <si>
    <t>Fonte: ICA - Instituto do Cinema e do Audiovisual, I.P.</t>
  </si>
  <si>
    <t>Source: ICA - Cinema and Audiovisual Institute.</t>
  </si>
  <si>
    <t>Nota. Nos valores em milhares de euros, por razões de arredondamento, o total pode não ser igual à soma dos parciais.</t>
  </si>
  <si>
    <t>Note: The values in thousands of euros, for rounding reasons, the total may not be equal to the sum of the partial  values.</t>
  </si>
  <si>
    <t>3.9 - Exibição de cinema - Sessões, espectadores e receitas segundo o país de origem</t>
  </si>
  <si>
    <t>3.9 - Cinema exhibition - Sessions, spectators and revenues by country of origin</t>
  </si>
  <si>
    <t>3.º Trim.
22 (Po)</t>
  </si>
  <si>
    <t>2.º Trim.
22 (Po)</t>
  </si>
  <si>
    <t>1.º Trim.
22 (Po)</t>
  </si>
  <si>
    <t xml:space="preserve">4.º Trim.
21 </t>
  </si>
  <si>
    <t xml:space="preserve">3.º Trim.
21 </t>
  </si>
  <si>
    <t xml:space="preserve">2.º Trim.
21 </t>
  </si>
  <si>
    <t>Europa</t>
  </si>
  <si>
    <t>Europe</t>
  </si>
  <si>
    <t>Espanha</t>
  </si>
  <si>
    <t>Spain</t>
  </si>
  <si>
    <t>França</t>
  </si>
  <si>
    <t>France</t>
  </si>
  <si>
    <t>Itália</t>
  </si>
  <si>
    <t>Italy</t>
  </si>
  <si>
    <t>Outros Países da UE</t>
  </si>
  <si>
    <t>Other EU Countries</t>
  </si>
  <si>
    <t>Reino Unido da Grâ-Bretanha e da Irlanda do Norte</t>
  </si>
  <si>
    <t>United Kingdom of Great Britain and from Northern Ireland</t>
  </si>
  <si>
    <t>EUA</t>
  </si>
  <si>
    <t>USA</t>
  </si>
  <si>
    <t>Outros Países</t>
  </si>
  <si>
    <t>Other countries</t>
  </si>
  <si>
    <t>Total das Co-Produções</t>
  </si>
  <si>
    <t>Total Co-Productions</t>
  </si>
  <si>
    <t>Países Europeus</t>
  </si>
  <si>
    <t>European countries</t>
  </si>
  <si>
    <t>Países Europeus/EUA</t>
  </si>
  <si>
    <t>European countries/USA</t>
  </si>
  <si>
    <r>
      <t>10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EUR</t>
    </r>
  </si>
  <si>
    <r>
      <t>10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EUR</t>
    </r>
  </si>
  <si>
    <t>1rd Quarter
22 (Po)</t>
  </si>
  <si>
    <t>4rd Quarter
21 (Po)</t>
  </si>
  <si>
    <t>3rd Quarter
21 (Po)</t>
  </si>
  <si>
    <t>2nd Quarter
21 (Po)</t>
  </si>
  <si>
    <t>3nd Quarter
22 (Po)</t>
  </si>
  <si>
    <t>Note: The values in thousands of euros, for rounding reasons, the total may not be equal to the sum of the partial values.</t>
  </si>
  <si>
    <t>4.1 - Estado das culturas e previsão das colheitas</t>
  </si>
  <si>
    <t>4.1 - Crop early estimates</t>
  </si>
  <si>
    <t>Ano Agrícola 2021/22 - Em 31 de outubro de 2022</t>
  </si>
  <si>
    <t xml:space="preserve">Superfície  </t>
  </si>
  <si>
    <t>Rendimento</t>
  </si>
  <si>
    <t>Produção</t>
  </si>
  <si>
    <t>2022 f</t>
  </si>
  <si>
    <t>1 000 ha</t>
  </si>
  <si>
    <t>kg/ha</t>
  </si>
  <si>
    <t xml:space="preserve">1 000 t </t>
  </si>
  <si>
    <t xml:space="preserve">CONTINENTE </t>
  </si>
  <si>
    <t>MAINLAND</t>
  </si>
  <si>
    <t>Trigo duro</t>
  </si>
  <si>
    <t>5</t>
  </si>
  <si>
    <t>2 325</t>
  </si>
  <si>
    <t>10</t>
  </si>
  <si>
    <t>Durum wheat</t>
  </si>
  <si>
    <t>Trigo mole</t>
  </si>
  <si>
    <t>39</t>
  </si>
  <si>
    <t>Common wheat </t>
  </si>
  <si>
    <t>Triticale</t>
  </si>
  <si>
    <t>14</t>
  </si>
  <si>
    <t>Centeio</t>
  </si>
  <si>
    <t>1 025</t>
  </si>
  <si>
    <t>Rye</t>
  </si>
  <si>
    <t>Aveia</t>
  </si>
  <si>
    <t>35</t>
  </si>
  <si>
    <t>Oats</t>
  </si>
  <si>
    <t>Cevada</t>
  </si>
  <si>
    <t>34</t>
  </si>
  <si>
    <t>Barley</t>
  </si>
  <si>
    <t>Arroz</t>
  </si>
  <si>
    <t>28</t>
  </si>
  <si>
    <t>150</t>
  </si>
  <si>
    <t>Rice</t>
  </si>
  <si>
    <t>Batata de sequeiro</t>
  </si>
  <si>
    <t>2</t>
  </si>
  <si>
    <t>9 000</t>
  </si>
  <si>
    <t>21</t>
  </si>
  <si>
    <t>Non irrigated potatoes</t>
  </si>
  <si>
    <t>Batata de regadio</t>
  </si>
  <si>
    <t>12</t>
  </si>
  <si>
    <t>260</t>
  </si>
  <si>
    <t>Irrigated potatoes</t>
  </si>
  <si>
    <t>Milho de sequeiro</t>
  </si>
  <si>
    <t>8</t>
  </si>
  <si>
    <t>Non irrigate maize</t>
  </si>
  <si>
    <t>Milho de regadio</t>
  </si>
  <si>
    <t>70</t>
  </si>
  <si>
    <t>658</t>
  </si>
  <si>
    <t>Irrigated maize</t>
  </si>
  <si>
    <t>Grão-de-bico</t>
  </si>
  <si>
    <t>Chickpeas</t>
  </si>
  <si>
    <t>Tomate (indústria)</t>
  </si>
  <si>
    <t>17</t>
  </si>
  <si>
    <t>1 591</t>
  </si>
  <si>
    <t>Processed tomato</t>
  </si>
  <si>
    <t>Girassol</t>
  </si>
  <si>
    <t>6</t>
  </si>
  <si>
    <t>Sunflower</t>
  </si>
  <si>
    <t>Feijão</t>
  </si>
  <si>
    <t>Beans</t>
  </si>
  <si>
    <t>Pêssego</t>
  </si>
  <si>
    <t>29</t>
  </si>
  <si>
    <t>Peach</t>
  </si>
  <si>
    <t>Maçã</t>
  </si>
  <si>
    <t>293</t>
  </si>
  <si>
    <t>Apple</t>
  </si>
  <si>
    <t>Pêra</t>
  </si>
  <si>
    <t>124</t>
  </si>
  <si>
    <t>Pear</t>
  </si>
  <si>
    <t xml:space="preserve">Vinha para vinho </t>
  </si>
  <si>
    <t>(a) 33</t>
  </si>
  <si>
    <t>(a) 42</t>
  </si>
  <si>
    <t>(b) 6 074</t>
  </si>
  <si>
    <t>(b) 7 146</t>
  </si>
  <si>
    <t>Wine grape</t>
  </si>
  <si>
    <t>Crop Year 2021/22 - on 31 Oct 2022</t>
  </si>
  <si>
    <t>Area</t>
  </si>
  <si>
    <r>
      <rPr>
        <sz val="8"/>
        <color theme="1"/>
        <rFont val="Arial"/>
        <family val="2"/>
      </rPr>
      <t>Yield</t>
    </r>
    <r>
      <rPr>
        <strike/>
        <sz val="8"/>
        <color theme="1"/>
        <rFont val="Arial"/>
        <family val="2"/>
      </rPr>
      <t xml:space="preserve"> </t>
    </r>
  </si>
  <si>
    <t>Production</t>
  </si>
  <si>
    <t xml:space="preserve">Fonte: INE, I.P., Estatísticas da Produção Vegetal. </t>
  </si>
  <si>
    <t>Source: Statistics Portugal, Crop Statistics.</t>
  </si>
  <si>
    <t>f - valor previsto</t>
  </si>
  <si>
    <t>f - early estimated value</t>
  </si>
  <si>
    <t xml:space="preserve">(b) 1 000 hl     </t>
  </si>
  <si>
    <t>4.2 - Produção animal - Gado abatido e aprovado para consumo público</t>
  </si>
  <si>
    <t xml:space="preserve">4.2 - Animal production - Livestock slaughterings approved for consumption </t>
  </si>
  <si>
    <t>Unid</t>
  </si>
  <si>
    <t>Acumulado
Jan. a set.
22</t>
  </si>
  <si>
    <t>Jul.
22</t>
  </si>
  <si>
    <t>Jun.
22</t>
  </si>
  <si>
    <t>Mai.
22</t>
  </si>
  <si>
    <t>PORTUGAL</t>
  </si>
  <si>
    <t xml:space="preserve">Total - peso limpo </t>
  </si>
  <si>
    <t>(t)</t>
  </si>
  <si>
    <t>Total - stripped weight</t>
  </si>
  <si>
    <t>Bovinos</t>
  </si>
  <si>
    <t>Cattle</t>
  </si>
  <si>
    <t xml:space="preserve">Número de cabeças   </t>
  </si>
  <si>
    <t>(N.º)</t>
  </si>
  <si>
    <t>Heads</t>
  </si>
  <si>
    <t xml:space="preserve">Peso limpo </t>
  </si>
  <si>
    <t>Net stripped weight</t>
  </si>
  <si>
    <t>Ovinos</t>
  </si>
  <si>
    <t>Sheep</t>
  </si>
  <si>
    <t>Caprinos</t>
  </si>
  <si>
    <t>Goats</t>
  </si>
  <si>
    <t>Suínos</t>
  </si>
  <si>
    <t>Pigs</t>
  </si>
  <si>
    <t>Equídeos</t>
  </si>
  <si>
    <t>Equidae</t>
  </si>
  <si>
    <t>CONTINENTE</t>
  </si>
  <si>
    <t xml:space="preserve">Total - peso limpo   </t>
  </si>
  <si>
    <t>Cumulated
Jan. to Sep. 
22</t>
  </si>
  <si>
    <t>May.
22</t>
  </si>
  <si>
    <t>Year-on-year
Cumulated</t>
  </si>
  <si>
    <t>Fonte: INE, I.P., Inquérito ao gado abatido e aprovado para consumo</t>
  </si>
  <si>
    <t>Source: Statistics Portugal, Livestock slaughterings approved for consumption</t>
  </si>
  <si>
    <t>4.3 - Produção animal - Avicultura industrial</t>
  </si>
  <si>
    <t>4.3 - Animal production - Poultry industry</t>
  </si>
  <si>
    <t>Acumulado
jan. a set. 
22</t>
  </si>
  <si>
    <t>Frangos</t>
  </si>
  <si>
    <t>Broilers</t>
  </si>
  <si>
    <t xml:space="preserve">Número </t>
  </si>
  <si>
    <t>10³</t>
  </si>
  <si>
    <t>Number</t>
  </si>
  <si>
    <t>t</t>
  </si>
  <si>
    <t>Ovos de galinha para consumo</t>
  </si>
  <si>
    <t>Chicken eggs for consumption</t>
  </si>
  <si>
    <t>Número</t>
  </si>
  <si>
    <t xml:space="preserve">Peso </t>
  </si>
  <si>
    <t>Weight</t>
  </si>
  <si>
    <t>Cumulated
Jan. to Sep.
22</t>
  </si>
  <si>
    <t>Fonte: INE, Estatísticas da produção animal</t>
  </si>
  <si>
    <t>Source: Statistics Portugal, Animal production statistics</t>
  </si>
  <si>
    <t>4.4 - Produção animal - Leite de vaca e produtos lácteos obtidos</t>
  </si>
  <si>
    <t>4.4 - Animal production - Cow's milk and dairy products</t>
  </si>
  <si>
    <t xml:space="preserve">Recolha   </t>
  </si>
  <si>
    <t>Collected</t>
  </si>
  <si>
    <t xml:space="preserve">Leite de vaca    </t>
  </si>
  <si>
    <t>Cow’s milk</t>
  </si>
  <si>
    <t xml:space="preserve">Produtos lácteos obtidos    </t>
  </si>
  <si>
    <t>Dairy products</t>
  </si>
  <si>
    <t xml:space="preserve">Leite para consumo   </t>
  </si>
  <si>
    <t>Drinking milk</t>
  </si>
  <si>
    <t xml:space="preserve">Leite em pó gordo e meio gordo    </t>
  </si>
  <si>
    <t>Whole and semi-skimmed milk powder</t>
  </si>
  <si>
    <t xml:space="preserve">Leite em pó magro   </t>
  </si>
  <si>
    <t>Skimmed milk powder</t>
  </si>
  <si>
    <t xml:space="preserve">Manteiga   </t>
  </si>
  <si>
    <t>Butter</t>
  </si>
  <si>
    <t xml:space="preserve">Queijo   </t>
  </si>
  <si>
    <t>Cheese</t>
  </si>
  <si>
    <t xml:space="preserve">Leites acidificados    </t>
  </si>
  <si>
    <t>Acidified milk</t>
  </si>
  <si>
    <t>Fonte: INE, Inquérito mensal ao leite de vaca e produtos lácteos</t>
  </si>
  <si>
    <t>Source: Statistics Portugal, Cow´s milk collection and dairy products monthly survey</t>
  </si>
  <si>
    <r>
      <t>4.5 -</t>
    </r>
    <r>
      <rPr>
        <b/>
        <strike/>
        <sz val="8"/>
        <color rgb="FF0078AD"/>
        <rFont val="Arial"/>
        <family val="2"/>
      </rPr>
      <t xml:space="preserve"> </t>
    </r>
    <r>
      <rPr>
        <b/>
        <sz val="8"/>
        <color rgb="FF0078AD"/>
        <rFont val="Arial"/>
        <family val="2"/>
      </rPr>
      <t>Capturas nominais</t>
    </r>
  </si>
  <si>
    <t>4.5 - Nominal Catch</t>
  </si>
  <si>
    <t xml:space="preserve">PORTUGAL   </t>
  </si>
  <si>
    <t xml:space="preserve">Total  </t>
  </si>
  <si>
    <t xml:space="preserve">Peso   </t>
  </si>
  <si>
    <t xml:space="preserve">Valor   </t>
  </si>
  <si>
    <t>(10³ Euros)</t>
  </si>
  <si>
    <t>Value</t>
  </si>
  <si>
    <t xml:space="preserve">Peixes diádromos         </t>
  </si>
  <si>
    <t>Diadromous and freshwater fish</t>
  </si>
  <si>
    <t xml:space="preserve">Peixes marinhos           </t>
  </si>
  <si>
    <t>Sea fish</t>
  </si>
  <si>
    <t xml:space="preserve">Crustáceos    </t>
  </si>
  <si>
    <t>Crustaceans</t>
  </si>
  <si>
    <t xml:space="preserve">Moluscos    </t>
  </si>
  <si>
    <t>Molluscs</t>
  </si>
  <si>
    <t xml:space="preserve">CONTINENTE     </t>
  </si>
  <si>
    <t xml:space="preserve">Total     </t>
  </si>
  <si>
    <t xml:space="preserve">Peixes diádromos          </t>
  </si>
  <si>
    <t xml:space="preserve">Peixes marinhos          </t>
  </si>
  <si>
    <t xml:space="preserve">dos quais     </t>
  </si>
  <si>
    <t xml:space="preserve">   Of whitch  </t>
  </si>
  <si>
    <t xml:space="preserve">Carapau e chicharro         </t>
  </si>
  <si>
    <t xml:space="preserve">Horse mackerel and Blue jack mackerel   </t>
  </si>
  <si>
    <t xml:space="preserve">Peso     </t>
  </si>
  <si>
    <t xml:space="preserve">Valor      </t>
  </si>
  <si>
    <t xml:space="preserve">Biqueirão     </t>
  </si>
  <si>
    <t xml:space="preserve">European anchovy   </t>
  </si>
  <si>
    <t xml:space="preserve">Sardinha          </t>
  </si>
  <si>
    <t xml:space="preserve">Sardine </t>
  </si>
  <si>
    <t xml:space="preserve">Crustáceos      </t>
  </si>
  <si>
    <t xml:space="preserve">Moluscos         </t>
  </si>
  <si>
    <t xml:space="preserve">AÇORES      </t>
  </si>
  <si>
    <t xml:space="preserve">Total      </t>
  </si>
  <si>
    <t xml:space="preserve">MADEIRA     </t>
  </si>
  <si>
    <t>Fonte: INE, I.P. e Ministério do Mar - Direção-Geral de Recursos Naturais, Segurança e Serviços Marítimos; Direção Regional das Pescas (Região Autónoma dos Açores); Direção Regional das Pescas (Região Autónoma da Madeira); Estatísticas da Pesca.</t>
  </si>
  <si>
    <t>Source: Statistics Portugal and Ministry of the Sea - Directorate-General for Natural Resources, Safety and Maritime Services; Regional Directorate of Fisheries (Região Autónoma dos Açores); Regional Directorate of Fisheries (Região Autónoma da Madeira); Fishery Statistics.</t>
  </si>
  <si>
    <t>4.6 - Preços mensais no produtor de alguns produtos vegetais</t>
  </si>
  <si>
    <t>4.6 - Monthly producer prices of vegetables products</t>
  </si>
  <si>
    <t>Preço Médio Ponderado
Anual 
21</t>
  </si>
  <si>
    <t xml:space="preserve">CONTINENTE      </t>
  </si>
  <si>
    <r>
      <t xml:space="preserve">Cereais </t>
    </r>
    <r>
      <rPr>
        <sz val="8"/>
        <color rgb="FF000000"/>
        <rFont val="Arial"/>
        <family val="2"/>
      </rPr>
      <t xml:space="preserve">(Euros/100 </t>
    </r>
    <r>
      <rPr>
        <sz val="8"/>
        <color rgb="FF00B050"/>
        <rFont val="Arial"/>
        <family val="2"/>
      </rPr>
      <t>k</t>
    </r>
    <r>
      <rPr>
        <sz val="8"/>
        <color rgb="FF000000"/>
        <rFont val="Arial"/>
        <family val="2"/>
      </rPr>
      <t xml:space="preserve">g) </t>
    </r>
  </si>
  <si>
    <r>
      <t>Cereals</t>
    </r>
    <r>
      <rPr>
        <sz val="8"/>
        <color rgb="FF000000"/>
        <rFont val="Arial"/>
        <family val="2"/>
      </rPr>
      <t xml:space="preserve"> (Euro/100 </t>
    </r>
    <r>
      <rPr>
        <sz val="8"/>
        <color rgb="FF00B050"/>
        <rFont val="Arial"/>
        <family val="2"/>
      </rPr>
      <t>k</t>
    </r>
    <r>
      <rPr>
        <sz val="8"/>
        <color rgb="FF000000"/>
        <rFont val="Arial"/>
        <family val="2"/>
      </rPr>
      <t>g)</t>
    </r>
  </si>
  <si>
    <t xml:space="preserve"> Trigo mole</t>
  </si>
  <si>
    <t>Soft wheat</t>
  </si>
  <si>
    <t xml:space="preserve"> Trigo duro</t>
  </si>
  <si>
    <t xml:space="preserve"> Triticale</t>
  </si>
  <si>
    <t xml:space="preserve"> Centeio</t>
  </si>
  <si>
    <t xml:space="preserve"> Aveia</t>
  </si>
  <si>
    <t xml:space="preserve"> Cevada dística</t>
  </si>
  <si>
    <t>Feed barley</t>
  </si>
  <si>
    <t xml:space="preserve"> Cevada forrageira</t>
  </si>
  <si>
    <t>Malting barley</t>
  </si>
  <si>
    <t xml:space="preserve"> Arroz</t>
  </si>
  <si>
    <t xml:space="preserve"> Milho</t>
  </si>
  <si>
    <t>Maize</t>
  </si>
  <si>
    <r>
      <rPr>
        <sz val="8"/>
        <color theme="1"/>
        <rFont val="Arial"/>
        <family val="2"/>
      </rPr>
      <t xml:space="preserve"> Batatas (Euro</t>
    </r>
    <r>
      <rPr>
        <sz val="8"/>
        <color rgb="FF00B050"/>
        <rFont val="Arial"/>
        <family val="2"/>
      </rPr>
      <t>s</t>
    </r>
    <r>
      <rPr>
        <sz val="8"/>
        <color theme="1"/>
        <rFont val="Arial"/>
        <family val="2"/>
      </rPr>
      <t xml:space="preserve">/100 kg)  </t>
    </r>
    <r>
      <rPr>
        <strike/>
        <sz val="8"/>
        <color theme="1"/>
        <rFont val="Arial"/>
        <family val="2"/>
      </rPr>
      <t xml:space="preserve">   </t>
    </r>
  </si>
  <si>
    <t xml:space="preserve">Potatoes (Euro/100 kg)   </t>
  </si>
  <si>
    <t xml:space="preserve">  Batata consumo     </t>
  </si>
  <si>
    <t>Potatoes for consumption</t>
  </si>
  <si>
    <t xml:space="preserve">  Batata nova</t>
  </si>
  <si>
    <t>Early potatoes</t>
  </si>
  <si>
    <t xml:space="preserve">  Batata de conservação</t>
  </si>
  <si>
    <t>Main crop potatoes</t>
  </si>
  <si>
    <r>
      <t xml:space="preserve">Frutos frescos </t>
    </r>
    <r>
      <rPr>
        <sz val="8"/>
        <color rgb="FF000000"/>
        <rFont val="Arial"/>
        <family val="2"/>
      </rPr>
      <t xml:space="preserve">(Euros/100 </t>
    </r>
    <r>
      <rPr>
        <sz val="8"/>
        <color rgb="FF00B050"/>
        <rFont val="Arial"/>
        <family val="2"/>
      </rPr>
      <t>k</t>
    </r>
    <r>
      <rPr>
        <sz val="8"/>
        <color rgb="FF000000"/>
        <rFont val="Arial"/>
        <family val="2"/>
      </rPr>
      <t>g)</t>
    </r>
  </si>
  <si>
    <r>
      <t xml:space="preserve">Fresh fruit </t>
    </r>
    <r>
      <rPr>
        <sz val="8"/>
        <color rgb="FF000000"/>
        <rFont val="Arial"/>
        <family val="2"/>
      </rPr>
      <t xml:space="preserve">(Euro/100 </t>
    </r>
    <r>
      <rPr>
        <sz val="8"/>
        <color rgb="FF00B050"/>
        <rFont val="Arial"/>
        <family val="2"/>
      </rPr>
      <t>k</t>
    </r>
    <r>
      <rPr>
        <sz val="8"/>
        <color rgb="FF000000"/>
        <rFont val="Arial"/>
        <family val="2"/>
      </rPr>
      <t>g)</t>
    </r>
  </si>
  <si>
    <t xml:space="preserve"> Maçã: conj. Variedades    </t>
  </si>
  <si>
    <t xml:space="preserve">Dessert apples, all varieties  </t>
  </si>
  <si>
    <t xml:space="preserve"> Pêra: conj. Variedades      </t>
  </si>
  <si>
    <t xml:space="preserve">Dessert pears, all varieties  </t>
  </si>
  <si>
    <t xml:space="preserve"> Morango: todos tipos de produção    </t>
  </si>
  <si>
    <t>Strawberries, all types of production</t>
  </si>
  <si>
    <t xml:space="preserve"> Laranja: conj. Variedades     </t>
  </si>
  <si>
    <t>Oranges, all varieties</t>
  </si>
  <si>
    <t xml:space="preserve"> Limão: conj. Variedades   </t>
  </si>
  <si>
    <t>Lemons,all varieties</t>
  </si>
  <si>
    <t xml:space="preserve"> Kiwi</t>
  </si>
  <si>
    <t>Kiwi</t>
  </si>
  <si>
    <t xml:space="preserve">    Azeitonas de mesa</t>
  </si>
  <si>
    <t xml:space="preserve">   Table olives</t>
  </si>
  <si>
    <t xml:space="preserve">    Outras azeitonas</t>
  </si>
  <si>
    <t xml:space="preserve">   Other olives</t>
  </si>
  <si>
    <r>
      <t xml:space="preserve">Frutos de casca rija </t>
    </r>
    <r>
      <rPr>
        <sz val="8"/>
        <color rgb="FF000000"/>
        <rFont val="Arial"/>
        <family val="2"/>
      </rPr>
      <t xml:space="preserve">(Euros/100 </t>
    </r>
    <r>
      <rPr>
        <sz val="8"/>
        <color rgb="FF00B050"/>
        <rFont val="Arial"/>
        <family val="2"/>
      </rPr>
      <t>k</t>
    </r>
    <r>
      <rPr>
        <sz val="8"/>
        <color rgb="FF000000"/>
        <rFont val="Arial"/>
        <family val="2"/>
      </rPr>
      <t>g)</t>
    </r>
  </si>
  <si>
    <t xml:space="preserve">Nuts (Euro/100 kg)   </t>
  </si>
  <si>
    <t xml:space="preserve"> Amêndoa em casca    </t>
  </si>
  <si>
    <t>Almond</t>
  </si>
  <si>
    <t xml:space="preserve"> Castanha    </t>
  </si>
  <si>
    <t>Chestnut</t>
  </si>
  <si>
    <t xml:space="preserve"> Alfarroba inteira    </t>
  </si>
  <si>
    <t xml:space="preserve">Carob (whole)  </t>
  </si>
  <si>
    <r>
      <t xml:space="preserve">Produtos hortícolas frescos </t>
    </r>
    <r>
      <rPr>
        <sz val="8"/>
        <color rgb="FF000000"/>
        <rFont val="Arial"/>
        <family val="2"/>
      </rPr>
      <t xml:space="preserve">(Euros/100 </t>
    </r>
    <r>
      <rPr>
        <sz val="8"/>
        <color rgb="FF00B050"/>
        <rFont val="Arial"/>
        <family val="2"/>
      </rPr>
      <t>k</t>
    </r>
    <r>
      <rPr>
        <sz val="8"/>
        <color rgb="FF000000"/>
        <rFont val="Arial"/>
        <family val="2"/>
      </rPr>
      <t>g)</t>
    </r>
  </si>
  <si>
    <t xml:space="preserve">Fresh vegetables (Euro/100 kg)  </t>
  </si>
  <si>
    <t xml:space="preserve"> Couve-flôrRv    </t>
  </si>
  <si>
    <t>Cauliflower</t>
  </si>
  <si>
    <t xml:space="preserve"> Couve repolhoRv   </t>
  </si>
  <si>
    <t>White cabbage, all qualities</t>
  </si>
  <si>
    <t xml:space="preserve"> Couve lombardoRv    </t>
  </si>
  <si>
    <t>Savoy cabbage, all qualities</t>
  </si>
  <si>
    <t xml:space="preserve"> Alface   </t>
  </si>
  <si>
    <t>Lettuce</t>
  </si>
  <si>
    <t xml:space="preserve"> Tomate     </t>
  </si>
  <si>
    <t>Fresh tomato</t>
  </si>
  <si>
    <t xml:space="preserve"> Cenoura    </t>
  </si>
  <si>
    <t>Carrot</t>
  </si>
  <si>
    <t xml:space="preserve"> Cebolas    </t>
  </si>
  <si>
    <t>Onion</t>
  </si>
  <si>
    <t xml:space="preserve"> Feijão verde      </t>
  </si>
  <si>
    <t>Green beans</t>
  </si>
  <si>
    <t xml:space="preserve"> Espinafres   </t>
  </si>
  <si>
    <t>Spinach</t>
  </si>
  <si>
    <r>
      <t xml:space="preserve">Vinhos </t>
    </r>
    <r>
      <rPr>
        <sz val="8"/>
        <color theme="1"/>
        <rFont val="Arial"/>
        <family val="2"/>
      </rPr>
      <t>(Euros/hl)</t>
    </r>
  </si>
  <si>
    <r>
      <t>Wine</t>
    </r>
    <r>
      <rPr>
        <sz val="8"/>
        <color theme="1"/>
        <rFont val="Arial"/>
        <family val="2"/>
      </rPr>
      <t xml:space="preserve"> (Euro/hl)</t>
    </r>
  </si>
  <si>
    <t xml:space="preserve">  Vinho DOP branco (engarrafado)</t>
  </si>
  <si>
    <t>White wine by protected designation of origin (bottled)</t>
  </si>
  <si>
    <t xml:space="preserve">  Vinho DOP tinto (engarrafado)</t>
  </si>
  <si>
    <t>Red wine by protected designation of origin (bottled)</t>
  </si>
  <si>
    <t xml:space="preserve">  Vinho IGP branco (engarrafado)</t>
  </si>
  <si>
    <t>White wine by protected geographical indication (bottled)</t>
  </si>
  <si>
    <t xml:space="preserve">  Vinho IGP tinto (engarrafado)</t>
  </si>
  <si>
    <t>Red wine by protected geographical indication (bottled)</t>
  </si>
  <si>
    <t xml:space="preserve">  Vinho branco (granel)</t>
  </si>
  <si>
    <t>White wine (in bulk)</t>
  </si>
  <si>
    <t xml:space="preserve">  Vinho tinto (granel)</t>
  </si>
  <si>
    <t>Red wine (in bulk)</t>
  </si>
  <si>
    <r>
      <t xml:space="preserve">Azeite a granel </t>
    </r>
    <r>
      <rPr>
        <sz val="8"/>
        <rFont val="Arial"/>
        <family val="2"/>
      </rPr>
      <t>(Euros/</t>
    </r>
    <r>
      <rPr>
        <sz val="8"/>
        <color rgb="FF00B050"/>
        <rFont val="Arial"/>
        <family val="2"/>
      </rPr>
      <t>hl</t>
    </r>
    <r>
      <rPr>
        <sz val="8"/>
        <rFont val="Arial"/>
        <family val="2"/>
      </rPr>
      <t>)</t>
    </r>
  </si>
  <si>
    <t>Olive oil (in bulk)  (Euro/hl)</t>
  </si>
  <si>
    <t xml:space="preserve"> Virgem Extra (&lt;0,8%)    </t>
  </si>
  <si>
    <t xml:space="preserve">Extra virgin (&lt;0,8%)      </t>
  </si>
  <si>
    <t xml:space="preserve"> </t>
  </si>
  <si>
    <t xml:space="preserve"> Virgem (de 0,8% a 2,0%)    </t>
  </si>
  <si>
    <t xml:space="preserve">Virgin (&gt;0,8% and &gt;2,0%)    </t>
  </si>
  <si>
    <r>
      <t xml:space="preserve">Flores de corte </t>
    </r>
    <r>
      <rPr>
        <sz val="8"/>
        <color rgb="FF000000"/>
        <rFont val="Arial"/>
        <family val="2"/>
      </rPr>
      <t xml:space="preserve">(Euros/100 unidades) </t>
    </r>
  </si>
  <si>
    <t>Flowers (Euro/100 items)</t>
  </si>
  <si>
    <t xml:space="preserve"> Rosas    </t>
  </si>
  <si>
    <t xml:space="preserve"> Roses</t>
  </si>
  <si>
    <t xml:space="preserve"> Cravos</t>
  </si>
  <si>
    <t>Carnations</t>
  </si>
  <si>
    <t xml:space="preserve"> Gladíolos     </t>
  </si>
  <si>
    <t xml:space="preserve">Gladioli    </t>
  </si>
  <si>
    <t xml:space="preserve"> Feto ornamental     </t>
  </si>
  <si>
    <t xml:space="preserve">Fern  </t>
  </si>
  <si>
    <t>Annual Weighted Average Price
21</t>
  </si>
  <si>
    <t>Year-on-year Rate of change(%)</t>
  </si>
  <si>
    <t>Nota: Continente, Preços da Base 2015</t>
  </si>
  <si>
    <t>Note: Mainland, 2015 base prices</t>
  </si>
  <si>
    <r>
      <t>Fonte: INE, I.P.,</t>
    </r>
    <r>
      <rPr>
        <strike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Preços dos Produtos Agrícolas no Produtor.</t>
    </r>
  </si>
  <si>
    <t>Source: Statistics Portugal, Producer Price of Agricultural Products.</t>
  </si>
  <si>
    <t>4.7 - Preços mensais no produtor de alguns animais e produtos animais</t>
  </si>
  <si>
    <t>4.7 - Monthly producer prices of some livestock and animal products</t>
  </si>
  <si>
    <t xml:space="preserve"> Valor Mensal</t>
  </si>
  <si>
    <t>Preço Médio Ponderado
Anual
21</t>
  </si>
  <si>
    <t>Variação
Homóloga
(%)</t>
  </si>
  <si>
    <t xml:space="preserve">CONTINENTE   </t>
  </si>
  <si>
    <r>
      <t xml:space="preserve">  Vitelos de 3 a 6 meses  (Euro</t>
    </r>
    <r>
      <rPr>
        <sz val="8"/>
        <color rgb="FF00B050"/>
        <rFont val="Arial"/>
        <family val="2"/>
      </rPr>
      <t>s</t>
    </r>
    <r>
      <rPr>
        <sz val="8"/>
        <color theme="1"/>
        <rFont val="Arial"/>
        <family val="2"/>
      </rPr>
      <t xml:space="preserve">/cabeça)  </t>
    </r>
  </si>
  <si>
    <t xml:space="preserve">   Calves - 3 to 6 months (Euro/ head)</t>
  </si>
  <si>
    <r>
      <t xml:space="preserve">  Novilhos de 8 a 12 meses (Euro</t>
    </r>
    <r>
      <rPr>
        <sz val="8"/>
        <color rgb="FF00B050"/>
        <rFont val="Arial"/>
        <family val="2"/>
      </rPr>
      <t>s</t>
    </r>
    <r>
      <rPr>
        <sz val="8"/>
        <color theme="1"/>
        <rFont val="Arial"/>
        <family val="2"/>
      </rPr>
      <t xml:space="preserve">/100 kg preço vivo)       </t>
    </r>
  </si>
  <si>
    <t xml:space="preserve">   Steers - 8 to 12 months (Euro/100 kg live weight)</t>
  </si>
  <si>
    <t xml:space="preserve">Carcaça de bovinos (Euros/100 kg peso carcaça)    </t>
  </si>
  <si>
    <t>Steers (Euro/100 kg carcase weight)</t>
  </si>
  <si>
    <t xml:space="preserve">  Novilhos de 12 a 18 meses </t>
  </si>
  <si>
    <t xml:space="preserve">   Steers (males) - 12 to 18 months </t>
  </si>
  <si>
    <r>
      <t xml:space="preserve">  Novilhas de 12 a 18 meses</t>
    </r>
    <r>
      <rPr>
        <sz val="8"/>
        <color rgb="FFFF0000"/>
        <rFont val="Arial"/>
        <family val="2"/>
      </rPr>
      <t xml:space="preserve"> </t>
    </r>
  </si>
  <si>
    <r>
      <t xml:space="preserve">   Heifers - 12 to 18 months</t>
    </r>
    <r>
      <rPr>
        <strike/>
        <sz val="8"/>
        <color rgb="FFFF0000"/>
        <rFont val="Arial"/>
        <family val="2"/>
      </rPr>
      <t xml:space="preserve"> </t>
    </r>
  </si>
  <si>
    <t xml:space="preserve">  Vacas de refugo</t>
  </si>
  <si>
    <t xml:space="preserve">   Cows </t>
  </si>
  <si>
    <r>
      <t xml:space="preserve">  Suínos até 25 kg (Euro</t>
    </r>
    <r>
      <rPr>
        <sz val="8"/>
        <color rgb="FF00B050"/>
        <rFont val="Arial"/>
        <family val="2"/>
      </rPr>
      <t>s</t>
    </r>
    <r>
      <rPr>
        <sz val="8"/>
        <color theme="1"/>
        <rFont val="Arial"/>
        <family val="2"/>
      </rPr>
      <t xml:space="preserve">/100 kg preço vivo)    </t>
    </r>
  </si>
  <si>
    <r>
      <t xml:space="preserve">    Pigs until 25 kg (</t>
    </r>
    <r>
      <rPr>
        <sz val="8"/>
        <color rgb="FF00B050"/>
        <rFont val="Arial"/>
        <family val="2"/>
      </rPr>
      <t>E</t>
    </r>
    <r>
      <rPr>
        <sz val="8"/>
        <color theme="1"/>
        <rFont val="Arial"/>
        <family val="2"/>
      </rPr>
      <t>uro/100kg live weight)</t>
    </r>
  </si>
  <si>
    <t xml:space="preserve">  Porco Categoria E (Euros/100 kg peso carcaça)       </t>
  </si>
  <si>
    <t xml:space="preserve">    Pig (class E) (Euro/100 kg carcase weight)</t>
  </si>
  <si>
    <r>
      <t>Ovinos e caprinos (Euro</t>
    </r>
    <r>
      <rPr>
        <sz val="8"/>
        <color rgb="FF00B050"/>
        <rFont val="Arial"/>
        <family val="2"/>
      </rPr>
      <t>s</t>
    </r>
    <r>
      <rPr>
        <sz val="8"/>
        <color theme="1"/>
        <rFont val="Arial"/>
        <family val="2"/>
      </rPr>
      <t xml:space="preserve">/100 kg preço vivo)  </t>
    </r>
  </si>
  <si>
    <t>Sheep and goats (Euro/100 kg live weight)</t>
  </si>
  <si>
    <t xml:space="preserve">  Borregos até 28 kg peso vivo </t>
  </si>
  <si>
    <t xml:space="preserve">    Lambs &lt;28kg live weight</t>
  </si>
  <si>
    <t xml:space="preserve">  Borregos com mais de 28 kg peso vivo </t>
  </si>
  <si>
    <r>
      <t xml:space="preserve">    Lambs &gt;28kg live weight</t>
    </r>
    <r>
      <rPr>
        <strike/>
        <sz val="8"/>
        <color theme="1"/>
        <rFont val="Arial"/>
        <family val="2"/>
      </rPr>
      <t xml:space="preserve"> </t>
    </r>
  </si>
  <si>
    <t xml:space="preserve">  Cabritos </t>
  </si>
  <si>
    <r>
      <t xml:space="preserve">    Kids</t>
    </r>
    <r>
      <rPr>
        <strike/>
        <sz val="8"/>
        <color rgb="FFFF0000"/>
        <rFont val="Arial"/>
        <family val="2"/>
      </rPr>
      <t xml:space="preserve"> </t>
    </r>
  </si>
  <si>
    <r>
      <t>Aves de capoeira (Euro</t>
    </r>
    <r>
      <rPr>
        <sz val="8"/>
        <color rgb="FF00B050"/>
        <rFont val="Arial"/>
        <family val="2"/>
      </rPr>
      <t>s</t>
    </r>
    <r>
      <rPr>
        <sz val="8"/>
        <color theme="1"/>
        <rFont val="Arial"/>
        <family val="2"/>
      </rPr>
      <t>/100 kg preço vivo)</t>
    </r>
  </si>
  <si>
    <t>Poultry (Euro/100 kg live weight)</t>
  </si>
  <si>
    <t xml:space="preserve">  Frangos</t>
  </si>
  <si>
    <t xml:space="preserve">   Broilers </t>
  </si>
  <si>
    <t xml:space="preserve">  Galinhas</t>
  </si>
  <si>
    <t xml:space="preserve">   Chicken </t>
  </si>
  <si>
    <t xml:space="preserve">  Perus</t>
  </si>
  <si>
    <t xml:space="preserve">   Turquey</t>
  </si>
  <si>
    <r>
      <t>Ovos (Euro</t>
    </r>
    <r>
      <rPr>
        <sz val="8"/>
        <color rgb="FF00B050"/>
        <rFont val="Arial"/>
        <family val="2"/>
      </rPr>
      <t>s</t>
    </r>
    <r>
      <rPr>
        <sz val="8"/>
        <color theme="1"/>
        <rFont val="Arial"/>
        <family val="2"/>
      </rPr>
      <t>/100 unidades)</t>
    </r>
  </si>
  <si>
    <t xml:space="preserve">Fresh Eggs (Euro/100 items) </t>
  </si>
  <si>
    <t>Fonte: INE, I.P., Preços dos Produtos Agrícolas no Produtor.</t>
  </si>
  <si>
    <t>5.1 - Índice de produção industrial</t>
  </si>
  <si>
    <t>5.1 -  Index of industrial production</t>
  </si>
  <si>
    <t>BASE 2015=100</t>
  </si>
  <si>
    <t>Meses</t>
  </si>
  <si>
    <t>GRANDES AGRUPAMENTOS INDUSTRIAIS</t>
  </si>
  <si>
    <t>SECÇÕES</t>
  </si>
  <si>
    <t>Bens de Consumo</t>
  </si>
  <si>
    <t>Bens Intermédios**</t>
  </si>
  <si>
    <t>Bens de Investimento</t>
  </si>
  <si>
    <t>Energia</t>
  </si>
  <si>
    <t>Indústrias Extrativas</t>
  </si>
  <si>
    <t>Indústrias Transformadoras</t>
  </si>
  <si>
    <t>Eletricidade, Gás, Vapor, Água Quente e Fria e Ar Frio</t>
  </si>
  <si>
    <t>Captação, Tratamento e Distribuição de Água, Saneamento, Gestão de Resíduos e Despoluição</t>
  </si>
  <si>
    <t>Total</t>
  </si>
  <si>
    <t>Duradouro</t>
  </si>
  <si>
    <t>Não Duradouro</t>
  </si>
  <si>
    <t>Índices mensais / Monthly index</t>
  </si>
  <si>
    <t>Out-21</t>
  </si>
  <si>
    <t>Oct-21</t>
  </si>
  <si>
    <t>Nov-21</t>
  </si>
  <si>
    <t>Dez-21</t>
  </si>
  <si>
    <t>Dec-21</t>
  </si>
  <si>
    <t>Jan-22</t>
  </si>
  <si>
    <t>Fev-22</t>
  </si>
  <si>
    <t>Feb-22</t>
  </si>
  <si>
    <t>Mar-22</t>
  </si>
  <si>
    <t xml:space="preserve"> Mar-22</t>
  </si>
  <si>
    <t>Abr-22</t>
  </si>
  <si>
    <t>Apr-22</t>
  </si>
  <si>
    <t>Mai-22</t>
  </si>
  <si>
    <t>May-22</t>
  </si>
  <si>
    <t>Jun-22</t>
  </si>
  <si>
    <t>Jul-22</t>
  </si>
  <si>
    <t>* Ago-22</t>
  </si>
  <si>
    <t>* Set-22</t>
  </si>
  <si>
    <t>* Sept-22</t>
  </si>
  <si>
    <t>Out-22</t>
  </si>
  <si>
    <t>Oct-22</t>
  </si>
  <si>
    <t>Variação mensal (%) / Month-on-month rate of change (%)</t>
  </si>
  <si>
    <t/>
  </si>
  <si>
    <t>Variação homóloga (%) / Year-on-year rate of change (%)</t>
  </si>
  <si>
    <t>Variação média nos últimos 12 meses (%) / Annual average rate of change (%)</t>
  </si>
  <si>
    <t>INDUSTRIAL GROUP</t>
  </si>
  <si>
    <t>ECONOMIC ACTIVITY</t>
  </si>
  <si>
    <t>Months</t>
  </si>
  <si>
    <t>Consumer goods</t>
  </si>
  <si>
    <t>Intermediate goods**</t>
  </si>
  <si>
    <t>Capital goods</t>
  </si>
  <si>
    <t>Energy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</si>
  <si>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</si>
  <si>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</si>
  <si>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</si>
  <si>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</si>
  <si>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Durable consumer goods</t>
  </si>
  <si>
    <t>Non-durable consumer goods</t>
  </si>
  <si>
    <t>Fonte: INE, Índice de produção industrial (Base 2015)</t>
  </si>
  <si>
    <t>Source: Statistics Portugal, Industrial production index (Base 2015)</t>
  </si>
  <si>
    <t>(*) Retificado, em resultado da substituição das estimativas efetuadas para as não respostas, ainda existentes à data do apuramento.</t>
  </si>
  <si>
    <t>(*) Rectified as a result of the replacement of estimates made for non-responses, still existing at the time of calculation.</t>
  </si>
  <si>
    <t>(**) Bens Intermédios + Outros</t>
  </si>
  <si>
    <t>(**) Intermediate goods + Other</t>
  </si>
  <si>
    <t>Nota - Os índices de produção industrial estão corrigidos da sazonalidade e de efeitos do calendário.</t>
  </si>
  <si>
    <t>Note - Index of industrial production - calendar and seasonal effects adjusted.</t>
  </si>
  <si>
    <t>http://www.ine.pt/xurl/ind/0009410</t>
  </si>
  <si>
    <t>http://www.ine.pt/xurl/ind/0009425</t>
  </si>
  <si>
    <t>http://www.ine.pt/xurl/ind/0009416</t>
  </si>
  <si>
    <t>http://www.ine.pt/xurl/ind/0009419</t>
  </si>
  <si>
    <t>http://www.ine.pt/xurl/ind/0009428</t>
  </si>
  <si>
    <t>http://www.ine.pt/xurl/ind/0009431</t>
  </si>
  <si>
    <t>5.2 - Índice de volume de negócios na indústria</t>
  </si>
  <si>
    <t>5.2 - Index of turnover in industry</t>
  </si>
  <si>
    <t>Ponderador</t>
  </si>
  <si>
    <t>Bens Intermédios (**)</t>
  </si>
  <si>
    <t>Sem
Agrupamento
Energia</t>
  </si>
  <si>
    <t>'Abr-22</t>
  </si>
  <si>
    <t xml:space="preserve"> Jul-22</t>
  </si>
  <si>
    <t>* Aug-22</t>
  </si>
  <si>
    <t>* Sep-22</t>
  </si>
  <si>
    <t>Weighting factor</t>
  </si>
  <si>
    <t>Intermediate goods (**)</t>
  </si>
  <si>
    <t>Excluding
energy</t>
  </si>
  <si>
    <t>Fonte: INE, Índices de volume de negócios e emprego (Base 2015)</t>
  </si>
  <si>
    <t>Source: Statistics Portugal, Turnover and employment index (Base 2015)</t>
  </si>
  <si>
    <t>(*) Retificação, em resultado da substituição das estimativas efetuadas para as não respostas, por respostas efetivas das empresas, entretanto recebidas.</t>
  </si>
  <si>
    <t>(*) Rectification as a result of the replacement of estimates made for non-responses with actual responses received from the enterprises.</t>
  </si>
  <si>
    <t>http://www.ine.pt/xurl/ind/0009432</t>
  </si>
  <si>
    <t>http://www.ine.pt/xurl/ind/0009450</t>
  </si>
  <si>
    <t>http://www.ine.pt/xurl/ind/0009444</t>
  </si>
  <si>
    <t>http://www.ine.pt/xurl/ind/0009438</t>
  </si>
  <si>
    <t>5.3 - Índice de emprego na indústria</t>
  </si>
  <si>
    <t xml:space="preserve">5.3 - Index of employment in industry </t>
  </si>
  <si>
    <t>EMPREGO</t>
  </si>
  <si>
    <t>REMUNERAÇÕES</t>
  </si>
  <si>
    <t>HORAS (Índices Brutos)</t>
  </si>
  <si>
    <t>HORAS (Índices CAL)</t>
  </si>
  <si>
    <t>CT</t>
  </si>
  <si>
    <t>INT **</t>
  </si>
  <si>
    <t>INV</t>
  </si>
  <si>
    <t>EN</t>
  </si>
  <si>
    <t>EMPLOYMENT</t>
  </si>
  <si>
    <t xml:space="preserve">GROSS WAGES AND SALARIES </t>
  </si>
  <si>
    <t>HOURS (non adjusted)</t>
  </si>
  <si>
    <t>HOURS (Calendar effects adjusted)</t>
  </si>
  <si>
    <t>COG</t>
  </si>
  <si>
    <t>ING **</t>
  </si>
  <si>
    <t>CAG</t>
  </si>
  <si>
    <t>NRG</t>
  </si>
  <si>
    <t>Fonte:INE, Índices de volume de negócios e emprego (Base 2015)</t>
  </si>
  <si>
    <t>Notas: Variação mensal = [ mês n (ano N) / mês n-1 (ano N)] * 100  - 100
           Variação homóloga = [ mês n (ano N) / mês n (ano N-1)] * 100  - 100
           Variação média nos últimos 12 meses = [[ mês (n-11) + ... + mês (n) ] / [ mês (n-23) + ... + mês (n-12)]] * 100  - 100</t>
  </si>
  <si>
    <t>Notes: Month-on-month rate of change = [ month n (year N) / month n-1 (year N)] * 100  - 100
          Year-on-year rate of change = [ month n (year N) / month n (year N-1)] * 100  - 100
          Annual average rate of change = [[ month (n-11) + ... + month (n) ] / [ month (n-23) + ... + month (n-12)]] * 100  - 100</t>
  </si>
  <si>
    <t>Designação dos Grandes Agrupamentos Industriais</t>
  </si>
  <si>
    <t xml:space="preserve">CT - Bens de consumo </t>
  </si>
  <si>
    <t>INT** - Bens intermédios + Outros</t>
  </si>
  <si>
    <t>INV - Bens de investimento</t>
  </si>
  <si>
    <t>EN - Energia</t>
  </si>
  <si>
    <t>Description of Main Industrial Groupings</t>
  </si>
  <si>
    <t xml:space="preserve">COG - Consumer goods </t>
  </si>
  <si>
    <t>ING** - Intermediate goods + Others</t>
  </si>
  <si>
    <t>CAG - Capital goods</t>
  </si>
  <si>
    <t>NRG - Energy</t>
  </si>
  <si>
    <t>http://www.ine.pt/xurl/ind/0009461</t>
  </si>
  <si>
    <t>http://www.ine.pt/xurl/ind/0009478</t>
  </si>
  <si>
    <t>http://www.ine.pt/xurl/ind/0009472</t>
  </si>
  <si>
    <t>http://www.ine.pt/xurl/ind/0009466</t>
  </si>
  <si>
    <t>http://www.ine.pt/xurl/ind/0009459</t>
  </si>
  <si>
    <t>http://www.ine.pt/xurl/ind/0009477</t>
  </si>
  <si>
    <t>http://www.ine.pt/xurl/ind/0009471</t>
  </si>
  <si>
    <t>http://www.ine.pt/xurl/ind/0009465</t>
  </si>
  <si>
    <t>http://www.ine.pt/xurl/ind/0009460</t>
  </si>
  <si>
    <t>http://www.ine.pt/xurl/ind/0009479</t>
  </si>
  <si>
    <t>http://www.ine.pt/xurl/ind/0009473</t>
  </si>
  <si>
    <t>http://www.ine.pt/xurl/ind/0009467</t>
  </si>
  <si>
    <t>http://www.ine.pt/xurl/ind/0009506</t>
  </si>
  <si>
    <t>http://www.ine.pt/xurl/ind/0009507</t>
  </si>
  <si>
    <t>http://www.ine.pt/xurl/ind/0009508</t>
  </si>
  <si>
    <t>http://www.ine.pt/xurl/ind/0009509</t>
  </si>
  <si>
    <t>5.4 - Inquéritos de conjuntura à indústria transformadora</t>
  </si>
  <si>
    <t xml:space="preserve">5.4 - Short-term statistics on industry </t>
  </si>
  <si>
    <t>INQUÉRITO TRIMESTRAL</t>
  </si>
  <si>
    <t>QUARTERLY SURVEY</t>
  </si>
  <si>
    <t>Unid/Unit: SRE/Balance</t>
  </si>
  <si>
    <t>Out.</t>
  </si>
  <si>
    <t>Jul.</t>
  </si>
  <si>
    <t>Abr.</t>
  </si>
  <si>
    <t>Jan.</t>
  </si>
  <si>
    <t>Taxa de utilização da capacidade produtiva (%) (a)</t>
  </si>
  <si>
    <t>Percentage of full capacity (%) (a)</t>
  </si>
  <si>
    <t>Semanas de produção assegurada (nº) (a)</t>
  </si>
  <si>
    <t>Estimated time of assured work (Week) (nº) (a)</t>
  </si>
  <si>
    <t xml:space="preserve">Capacidade produtiva atual </t>
  </si>
  <si>
    <t>Production capacity</t>
  </si>
  <si>
    <t>Evolução da carteira de encomendas externa</t>
  </si>
  <si>
    <t>Expected evolution of exports</t>
  </si>
  <si>
    <t xml:space="preserve">Preços das matérias-primas </t>
  </si>
  <si>
    <t>Evaluation of change in prices of raw materials</t>
  </si>
  <si>
    <t xml:space="preserve">Empresas com obstáculos à atividade (%) </t>
  </si>
  <si>
    <t xml:space="preserve">Factors limiting the production (%) </t>
  </si>
  <si>
    <t>Preços das matérias-primas (a)</t>
  </si>
  <si>
    <t>Evaluation of change in prices (a)</t>
  </si>
  <si>
    <t>Taxa de utilização da capacidade produtiva (%)</t>
  </si>
  <si>
    <t>Percentage of full capacity (%)</t>
  </si>
  <si>
    <t>Semanas de produção assegurada (nº)</t>
  </si>
  <si>
    <t>Estimated time of assured work (Week) (nº)</t>
  </si>
  <si>
    <t xml:space="preserve">Evaluation of change in prices  </t>
  </si>
  <si>
    <t>Bens Intermédios</t>
  </si>
  <si>
    <t>Intermediate goods</t>
  </si>
  <si>
    <t>Evolução da carteira de encomendas externa (a)</t>
  </si>
  <si>
    <t>Expected evolution of exports (a)</t>
  </si>
  <si>
    <t>Oct.</t>
  </si>
  <si>
    <t>Apr.</t>
  </si>
  <si>
    <t>Fonte: INE, Inquérito qualitativo de conjuntura à indústria transformadora</t>
  </si>
  <si>
    <t>Source: Statistics Portugal, Short-term statistics on business - industry survey</t>
  </si>
  <si>
    <t>Notas: SRE - saldos de respostas extremas</t>
  </si>
  <si>
    <t xml:space="preserve">  (a) séries corrigidas de sazonalidade</t>
  </si>
  <si>
    <t>Notes: BR - Balance of responses</t>
  </si>
  <si>
    <t xml:space="preserve">  (a) calendar and seasonal effects adjusted series</t>
  </si>
  <si>
    <t>http://www.ine.pt/xurl/ind/0001191</t>
  </si>
  <si>
    <t>http://www.ine.pt/xurl/ind/0001194</t>
  </si>
  <si>
    <t>http://www.ine.pt/xurl/ind/0001195</t>
  </si>
  <si>
    <t>http://www.ine.pt/xurl/ind/0001193</t>
  </si>
  <si>
    <t>http://www.ine.pt/xurl/ind/0001189</t>
  </si>
  <si>
    <t>http://www.ine.pt/xurl/ind/0001196</t>
  </si>
  <si>
    <t>O indicador na BD não tem exatamente a mesma designação e apresenta valores diferentes. Confirmar se é a mesmo!</t>
  </si>
  <si>
    <t>INQUÉRITO MENSAL</t>
  </si>
  <si>
    <t>MONTHLY SURVEY</t>
  </si>
  <si>
    <t>Nov.</t>
  </si>
  <si>
    <t>Set.</t>
  </si>
  <si>
    <t>Ago.</t>
  </si>
  <si>
    <t>Jun.</t>
  </si>
  <si>
    <t>Mai.</t>
  </si>
  <si>
    <t>Mar.</t>
  </si>
  <si>
    <t>Fev.</t>
  </si>
  <si>
    <t>Dez.</t>
  </si>
  <si>
    <t>Indicador de confiança</t>
  </si>
  <si>
    <t>Confidence indicator</t>
  </si>
  <si>
    <t>Produção atual</t>
  </si>
  <si>
    <t>Production Evaluation</t>
  </si>
  <si>
    <t>Perspetivas de produção (a)</t>
  </si>
  <si>
    <t>Expected evolution of the production (a)</t>
  </si>
  <si>
    <t>Procura global atual</t>
  </si>
  <si>
    <t xml:space="preserve">Global demand </t>
  </si>
  <si>
    <t>Procura interna atual</t>
  </si>
  <si>
    <t>Domestic demand</t>
  </si>
  <si>
    <t>Procura externa atual</t>
  </si>
  <si>
    <t xml:space="preserve">External demand </t>
  </si>
  <si>
    <t>Stocks de produtos acabados atual</t>
  </si>
  <si>
    <t xml:space="preserve">Stocks of finished products </t>
  </si>
  <si>
    <t>Perspetivas de emprego</t>
  </si>
  <si>
    <t xml:space="preserve">Expected evolution of employment </t>
  </si>
  <si>
    <t>Perspetivas de preços (a)</t>
  </si>
  <si>
    <t>Expected change in prices charged (a)</t>
  </si>
  <si>
    <t>Perspetivas de produção</t>
  </si>
  <si>
    <t xml:space="preserve">Expected evolution of the production </t>
  </si>
  <si>
    <t>Perspetivas de preços</t>
  </si>
  <si>
    <t>Expected change in prices charged</t>
  </si>
  <si>
    <t>Sep.</t>
  </si>
  <si>
    <t>Aug.</t>
  </si>
  <si>
    <t>May</t>
  </si>
  <si>
    <t>Feb.</t>
  </si>
  <si>
    <t>Dec.</t>
  </si>
  <si>
    <t xml:space="preserve">  (a) calendar and seasonal effects adjusted series </t>
  </si>
  <si>
    <t>http://www.ine.pt/xurl/ind/0001188</t>
  </si>
  <si>
    <t>http://www.ine.pt/xurl/ind/0001187</t>
  </si>
  <si>
    <t>http://www.ine.pt/xurl/ind/0001182</t>
  </si>
  <si>
    <t>http://www.ine.pt/xurl/ind/0001184</t>
  </si>
  <si>
    <t>http://www.ine.pt/xurl/ind/0001183</t>
  </si>
  <si>
    <t>http://www.ine.pt/xurl/ind/0001180</t>
  </si>
  <si>
    <t>http://www.ine.pt/xurl/ind/0001181</t>
  </si>
  <si>
    <t>5.5 - Licenciamento de obra</t>
  </si>
  <si>
    <t>5.5 - Building permits</t>
  </si>
  <si>
    <t xml:space="preserve">Valor Mensal (n.º) </t>
  </si>
  <si>
    <t>Variação (%) 
Média últimos
12 meses</t>
  </si>
  <si>
    <t>Outubro
22 (a)</t>
  </si>
  <si>
    <t>Setembro
22 (a)</t>
  </si>
  <si>
    <t>Agosto
22 (a)</t>
  </si>
  <si>
    <t>Julho
22 (a)</t>
  </si>
  <si>
    <t>Junho
22 (a)</t>
  </si>
  <si>
    <t>Maio
22 (a)</t>
  </si>
  <si>
    <t xml:space="preserve">PORTUGAL  </t>
  </si>
  <si>
    <t>Edifícios licenciados</t>
  </si>
  <si>
    <t>Licensed buildings</t>
  </si>
  <si>
    <t>dos quais: de Construções novas</t>
  </si>
  <si>
    <t>of which: New constructions</t>
  </si>
  <si>
    <t>Edifícios licenciados para Habitação familiar</t>
  </si>
  <si>
    <t>Licensed buildings for family housing</t>
  </si>
  <si>
    <t>Fogos</t>
  </si>
  <si>
    <t xml:space="preserve">Licensed dwellings </t>
  </si>
  <si>
    <t xml:space="preserve">NORTE  </t>
  </si>
  <si>
    <t xml:space="preserve">CENTRO  </t>
  </si>
  <si>
    <t>ÁREA METROPOLITANA de LISBOA</t>
  </si>
  <si>
    <t xml:space="preserve">ALENTEJO  </t>
  </si>
  <si>
    <t xml:space="preserve">ALGARVE  </t>
  </si>
  <si>
    <t>R.A. AÇORES</t>
  </si>
  <si>
    <t>R.A. MADEIRA</t>
  </si>
  <si>
    <t xml:space="preserve">Monthly Value (no.) </t>
  </si>
  <si>
    <t>Rate of change (%) Last 12 month average</t>
  </si>
  <si>
    <t>Oct.
22 (a)</t>
  </si>
  <si>
    <t>Sep.
22 (a)</t>
  </si>
  <si>
    <t>Aug.
22 (a)</t>
  </si>
  <si>
    <t>Jul.
22 (a)</t>
  </si>
  <si>
    <t>Jun.
22 (a)</t>
  </si>
  <si>
    <t>May
22 (a)</t>
  </si>
  <si>
    <t>Fonte:  INE, Inquérito aos projetos de obras de edificação e de demolição de edifícios</t>
  </si>
  <si>
    <t>Source: Statistics Portugal, Projects of building constructions and demolitions survey</t>
  </si>
  <si>
    <t xml:space="preserve">Nota: O total de obras licenciadas inclui licenças para construções novas, ampliações, alterações, reconstruções e demolições de edifícios.    </t>
  </si>
  <si>
    <t>(a) Dados preliminares</t>
  </si>
  <si>
    <t>(b) Dados provisórios</t>
  </si>
  <si>
    <t xml:space="preserve">Note: Total building permits includes licenses for new constructions, extensions, alterations, reconstructions and demolitions of buildings.        </t>
  </si>
  <si>
    <t xml:space="preserve">(a) Preliminary value </t>
  </si>
  <si>
    <t>(b) Provisional value</t>
  </si>
  <si>
    <t>https://www.ine.pt/xurl/ind/0001371</t>
  </si>
  <si>
    <t>https://www.ine.pt/xurl/ind/0001372</t>
  </si>
  <si>
    <t>5.6 - Obras concluídas</t>
  </si>
  <si>
    <t xml:space="preserve">5.6 - Construction works completed </t>
  </si>
  <si>
    <t>Valor Trimestral (n.º)</t>
  </si>
  <si>
    <t>3.º Trim.
22 (a)</t>
  </si>
  <si>
    <t>2.º Trim.
22 (a)</t>
  </si>
  <si>
    <t>1.º Trim.
22 (a)</t>
  </si>
  <si>
    <t>4.º Trim.
21 (a)</t>
  </si>
  <si>
    <t>3.º Trim.
21 (a)</t>
  </si>
  <si>
    <t>2.º Trim.
21 (a)</t>
  </si>
  <si>
    <t>1.º Trim.
21 (b)</t>
  </si>
  <si>
    <t>4.º Trim.
20 (b)</t>
  </si>
  <si>
    <t>Edifícios concluídos</t>
  </si>
  <si>
    <t>Completed buildings</t>
  </si>
  <si>
    <t>Edifícios concluídos para Habitação familiar</t>
  </si>
  <si>
    <t>Completed buildings for family housing</t>
  </si>
  <si>
    <t xml:space="preserve">Completed dwellings </t>
  </si>
  <si>
    <t>NORTE</t>
  </si>
  <si>
    <t>CENTRO</t>
  </si>
  <si>
    <t>ÁREA METROPOLITANA DE LISBOA</t>
  </si>
  <si>
    <t>ALENTEJO</t>
  </si>
  <si>
    <t>ALGARVE</t>
  </si>
  <si>
    <t>Quarter Value (no.)</t>
  </si>
  <si>
    <t>3rd Quarter
22 (b)</t>
  </si>
  <si>
    <t>2nd Quarter
22 (b)</t>
  </si>
  <si>
    <t>1st Quarter
22 (b)</t>
  </si>
  <si>
    <t>4th Quarter
21 (b)</t>
  </si>
  <si>
    <t>3rd Quarter
21 (b)</t>
  </si>
  <si>
    <t>2nd Quarter
21 (b)</t>
  </si>
  <si>
    <t>1st Quarter
21 (b)</t>
  </si>
  <si>
    <t>4th Quarter
20 (b)</t>
  </si>
  <si>
    <t>Fonte:  INE, Estatísticas das obras concluídas</t>
  </si>
  <si>
    <t>Statistics Portugal, Statistics on construction works completed</t>
  </si>
  <si>
    <t>Nota: O Total de obras concluídas inclui construções novas, ampliações, alterações e reconstruções de edifícios</t>
  </si>
  <si>
    <t>(a) Resultados estimados preliminares</t>
  </si>
  <si>
    <t>(b) Resultados estimados revistos</t>
  </si>
  <si>
    <t>Note: Total completed works includes new buildings, extensions, alterations and reconstructions</t>
  </si>
  <si>
    <t>(a) Estimated preliminary results</t>
  </si>
  <si>
    <t>(b) Revised estimates</t>
  </si>
  <si>
    <t>http://www.ine.pt/xurl/ind/0003841</t>
  </si>
  <si>
    <t>5.7 - Inquéritos de conjuntura à construção e obras públicas</t>
  </si>
  <si>
    <t xml:space="preserve">5.7 - Short-term statistics on construction and public works </t>
  </si>
  <si>
    <t>Meses de produção assegurada (nº)</t>
  </si>
  <si>
    <t xml:space="preserve"> Estimated time of assured work (Months)</t>
  </si>
  <si>
    <t xml:space="preserve"> Percentage of full capacity  (%)</t>
  </si>
  <si>
    <t>Perspetivas de atividade (a)</t>
  </si>
  <si>
    <t xml:space="preserve"> Expected evolution of the activity (a)</t>
  </si>
  <si>
    <t>Promoção imobiliária e construção de edifícios</t>
  </si>
  <si>
    <t>Development of building projects; Construction of buildings</t>
  </si>
  <si>
    <t>Perspetivas de atividade</t>
  </si>
  <si>
    <t xml:space="preserve"> Expected evolution of the activity</t>
  </si>
  <si>
    <t>Engenharia civil</t>
  </si>
  <si>
    <t>Civil engineering</t>
  </si>
  <si>
    <t>Estimated time of assured work (Months)</t>
  </si>
  <si>
    <t>Percentage of full capacity  (%)</t>
  </si>
  <si>
    <t>Atividades especializadas de construção</t>
  </si>
  <si>
    <t>Specialised construction activities</t>
  </si>
  <si>
    <t>Fonte: INE, Inquérito qualitativo de conjuntura à construção e obras públicas</t>
  </si>
  <si>
    <t>Source: Statistics Portugal, Short-term statistics on business - construction and public works survey</t>
  </si>
  <si>
    <t>Notes: BR - Balance</t>
  </si>
  <si>
    <t>http://www.ine.pt/xurl/ind/0000155</t>
  </si>
  <si>
    <t>http://www.ine.pt/xurl/ind/0000153</t>
  </si>
  <si>
    <t>http://www.ine.pt/xurl/ind/0000152&amp;</t>
  </si>
  <si>
    <t xml:space="preserve">Confidence indicator </t>
  </si>
  <si>
    <t>Atividade da empresa</t>
  </si>
  <si>
    <t>Evaluation of the activity</t>
  </si>
  <si>
    <t>Carteira de encomendas</t>
  </si>
  <si>
    <t>Current overall order books</t>
  </si>
  <si>
    <t>Expected evolution of employment</t>
  </si>
  <si>
    <t xml:space="preserve">Expected change in prices charged </t>
  </si>
  <si>
    <t xml:space="preserve">Empresas c/ obstáculos à atividade (%) </t>
  </si>
  <si>
    <t xml:space="preserve">Factors limiting the activity for construction (%) </t>
  </si>
  <si>
    <t>Sept.</t>
  </si>
  <si>
    <t>May.</t>
  </si>
  <si>
    <t>Nota: SRE - saldos de respostas extremas</t>
  </si>
  <si>
    <t>Note: BR - Balance</t>
  </si>
  <si>
    <t>http://www.ine.pt/xurl/ind/0000147</t>
  </si>
  <si>
    <t>http://www.ine.pt/xurl/ind/0000148</t>
  </si>
  <si>
    <t>http://www.ine.pt/xurl/ind/0000149</t>
  </si>
  <si>
    <t>http://www.ine.pt/xurl/ind/0000150</t>
  </si>
  <si>
    <t>http://www.ine.pt/xurl/ind/0000151</t>
  </si>
  <si>
    <t>http://www.ine.pt/xurl/ind/0000156</t>
  </si>
  <si>
    <t xml:space="preserve">5.9 - Índice de produção na construção </t>
  </si>
  <si>
    <t>5.9 - Production in construction index</t>
  </si>
  <si>
    <t>Índices ajustados dos efeitos de calendário e da sazonalidade</t>
  </si>
  <si>
    <t>Índices ajustados dos efeitos de calendário</t>
  </si>
  <si>
    <t>Índices brutos</t>
  </si>
  <si>
    <t>Construção de Edifícios</t>
  </si>
  <si>
    <t>Engenharia Civil</t>
  </si>
  <si>
    <t>PONDERADOR</t>
  </si>
  <si>
    <t>Índices mensais / Monthly indices</t>
  </si>
  <si>
    <t>aug-21</t>
  </si>
  <si>
    <t>oct-21</t>
  </si>
  <si>
    <t>dec-21</t>
  </si>
  <si>
    <t>feb-22</t>
  </si>
  <si>
    <t xml:space="preserve"> mar-22</t>
  </si>
  <si>
    <t>apr-22</t>
  </si>
  <si>
    <t>may-22</t>
  </si>
  <si>
    <t>(*) ago-22</t>
  </si>
  <si>
    <t>(*) set-22</t>
  </si>
  <si>
    <t>oct_22</t>
  </si>
  <si>
    <t>Variação em cadeia - médias móveis de três meses (%) / Chian of change - three-month moving average (%)</t>
  </si>
  <si>
    <t>Variação homóloga - médias móveis de três meses (%) / Year-on-year rate of change - three-month moving averages (%)</t>
  </si>
  <si>
    <t>Variação média nos últimos 12 meses (%) / Last 12-month average rate of change (%)</t>
  </si>
  <si>
    <t>meses</t>
  </si>
  <si>
    <t>Indices Adjusted for Calendar and Seasonal effects</t>
  </si>
  <si>
    <t>Indices Adjusted for Calendar Effects</t>
  </si>
  <si>
    <t>Indices gross</t>
  </si>
  <si>
    <t>months</t>
  </si>
  <si>
    <t>Building Construction</t>
  </si>
  <si>
    <t>Civil Engineering</t>
  </si>
  <si>
    <t>Fonte: INE, Índice Brutos e Ajustados dos efeitos de Calendário e da sazonalidade na Construção</t>
  </si>
  <si>
    <t xml:space="preserve">Source: Statistics Portugal, Gross and Adjusted Index of Calendar and Seasonal effects in Construction </t>
  </si>
  <si>
    <t>5.8 - Índice de preços na produção industrial</t>
  </si>
  <si>
    <t>5.8 - Indexes of output prices</t>
  </si>
  <si>
    <t xml:space="preserve">Valor Mensal   </t>
  </si>
  <si>
    <t xml:space="preserve">Variação Mensal (%)    </t>
  </si>
  <si>
    <t>BASE (100:2015)</t>
  </si>
  <si>
    <t>Acumulada
(12 meses)</t>
  </si>
  <si>
    <t>Ponderadores</t>
  </si>
  <si>
    <t>CAE-Rev.3</t>
  </si>
  <si>
    <t>C/D/E</t>
  </si>
  <si>
    <t>ÍNDICE GERAL</t>
  </si>
  <si>
    <t>GENERAL INDEX</t>
  </si>
  <si>
    <t>Desagregação do  Índice Geral por Grandes Agrupamentos Industriais:</t>
  </si>
  <si>
    <t>Indexes by industrial group</t>
  </si>
  <si>
    <t>-</t>
  </si>
  <si>
    <t>Bens de Consumo (Total)</t>
  </si>
  <si>
    <t>Consumer goods (Total)</t>
  </si>
  <si>
    <t xml:space="preserve">Bens de consumo duradouro     </t>
  </si>
  <si>
    <t xml:space="preserve">Bens de consumo n. duradouro    </t>
  </si>
  <si>
    <t xml:space="preserve">Bens Intermédios    </t>
  </si>
  <si>
    <t xml:space="preserve">Bens de Investimento    </t>
  </si>
  <si>
    <t>B</t>
  </si>
  <si>
    <t xml:space="preserve">Indústrias Extrativas    </t>
  </si>
  <si>
    <t>C</t>
  </si>
  <si>
    <t xml:space="preserve">Indústrias Transformadoras    </t>
  </si>
  <si>
    <t xml:space="preserve">Manufacturing </t>
  </si>
  <si>
    <t>D</t>
  </si>
  <si>
    <t>Eletricidade, gás, vapor, água quente e fria e ar frio</t>
  </si>
  <si>
    <t>Electricity, gas, steam, cold and hot water and cold air</t>
  </si>
  <si>
    <t>E</t>
  </si>
  <si>
    <t>Captação, tratamento e distribuição de água; saneamento, gestão de resíduos e despoluição</t>
  </si>
  <si>
    <t>Water collection, treatment and distribution; sewerage, waste management and remediation activities</t>
  </si>
  <si>
    <t>Monthly value</t>
  </si>
  <si>
    <t xml:space="preserve">Month-on-month Rate of change (%)    </t>
  </si>
  <si>
    <t>Cumulated
(12 mouths)</t>
  </si>
  <si>
    <t>Fonte: INE, Índice de preços na produção de produtos industriais (Base 2015)</t>
  </si>
  <si>
    <t>Source: Statistics Portugal, Industrial production price index (Base 2015)</t>
  </si>
  <si>
    <t>http://www.ine.pt/xurl/ind/0008960</t>
  </si>
  <si>
    <t>http://www.ine.pt/xurl/ind/0008963</t>
  </si>
  <si>
    <t>http://www.ine.pt/xurl/ind/0008974</t>
  </si>
  <si>
    <t>http://www.ine.pt/xurl/ind/0008975</t>
  </si>
  <si>
    <t>http://www.ine.pt/xurl/ind/0008966</t>
  </si>
  <si>
    <t>http://www.ine.pt/xurl/ind/0008967</t>
  </si>
  <si>
    <t>http://www.ine.pt/xurl/ind/0008968</t>
  </si>
  <si>
    <t>http://www.ine.pt/xurl/ind/0008969</t>
  </si>
  <si>
    <t>6.1 - Inquéritos de conjuntura ao comércio</t>
  </si>
  <si>
    <t>6.1 - Trade survey</t>
  </si>
  <si>
    <t>Encomendas a fornecedores estrangeiros (a)</t>
  </si>
  <si>
    <t xml:space="preserve">   Evaluation of order books placed with foreign suppliers (a)</t>
  </si>
  <si>
    <t>Perspetivas de evolução das existências (a)</t>
  </si>
  <si>
    <t xml:space="preserve">   Expected evolution of the volume of stock (a)</t>
  </si>
  <si>
    <t>Empresas com obstáculos à atividade (%)</t>
  </si>
  <si>
    <t xml:space="preserve">   Existence of limiting factors</t>
  </si>
  <si>
    <t>Comércio por grosso</t>
  </si>
  <si>
    <t>Wholesale</t>
  </si>
  <si>
    <t>Comércio a retalho</t>
  </si>
  <si>
    <t>Retail</t>
  </si>
  <si>
    <t>Fonte: Inquérito Qualitativo de Conjuntura ao Comércio.</t>
  </si>
  <si>
    <t>Source: Trade Business Survey.</t>
  </si>
  <si>
    <t>(a) séries corrigidas de sazonalidade</t>
  </si>
  <si>
    <t>(a) seasonal adjusted series</t>
  </si>
  <si>
    <t>http://www.ine.pt/xurl/ind/0001263</t>
  </si>
  <si>
    <t>Unid/Unit: SRE/BR</t>
  </si>
  <si>
    <t>Indicador de confiança (a)</t>
  </si>
  <si>
    <t xml:space="preserve">  Confidence indicator (a)</t>
  </si>
  <si>
    <t>Perspetivas atividade da empresa (a)</t>
  </si>
  <si>
    <t xml:space="preserve">   Expected evolution of the activity (a)</t>
  </si>
  <si>
    <t>Volume de vendas (a)</t>
  </si>
  <si>
    <t xml:space="preserve">   Sales Evaluation of turnover over (a)</t>
  </si>
  <si>
    <t>Persp. encomendas a fornecedores (a)</t>
  </si>
  <si>
    <t xml:space="preserve">   Expected evolution of order books (a)</t>
  </si>
  <si>
    <t xml:space="preserve">Nível de existências </t>
  </si>
  <si>
    <t xml:space="preserve">   Evaluation of the volume of stock</t>
  </si>
  <si>
    <t xml:space="preserve">   Employment expectations</t>
  </si>
  <si>
    <t>Preços (a)</t>
  </si>
  <si>
    <t xml:space="preserve">   Evaluation of change in prices  (a)</t>
  </si>
  <si>
    <t xml:space="preserve">   Expected change in prices charged  (a)</t>
  </si>
  <si>
    <t>6.10 – Comércio Intra-UE – Exportações de bens (FOB) por grupos de produtos</t>
  </si>
  <si>
    <t>6.10 - Intra-EU Trade - Exports of goods (FOB) by groups of products</t>
  </si>
  <si>
    <t xml:space="preserve">  Valor Mensal (10³ EUR)  </t>
  </si>
  <si>
    <t xml:space="preserve">Variação Homóloga (a) Out. (%) </t>
  </si>
  <si>
    <t xml:space="preserve">Out.
22 (a) </t>
  </si>
  <si>
    <t xml:space="preserve">Set.
22 (a) </t>
  </si>
  <si>
    <t xml:space="preserve">Ago.
22 (a) </t>
  </si>
  <si>
    <t xml:space="preserve">Jul.
22 (a) </t>
  </si>
  <si>
    <t xml:space="preserve">Jun.
22 (a) </t>
  </si>
  <si>
    <t xml:space="preserve">Mai.
22 (a) </t>
  </si>
  <si>
    <t xml:space="preserve">Abr.
22 (a) </t>
  </si>
  <si>
    <t xml:space="preserve">INTRA-UE27 (não inclui Reino Unido)     </t>
  </si>
  <si>
    <t xml:space="preserve">INTRA-EU27 (excludes UK)     </t>
  </si>
  <si>
    <t>INTRA-UE28 (inlcui Reino Unido)</t>
  </si>
  <si>
    <t>INTRA-EU28 (includes UK)</t>
  </si>
  <si>
    <t>1 – AGRÍCOLAS</t>
  </si>
  <si>
    <t>1 – AGRICULTURAL PRODUCTS</t>
  </si>
  <si>
    <t>2 – ALIMENTARES</t>
  </si>
  <si>
    <t>2 – FOOD PRODUCTS</t>
  </si>
  <si>
    <t>3 – COMBUSTÍVEIS MINERAIS</t>
  </si>
  <si>
    <t>3 – MINERAL FUELS</t>
  </si>
  <si>
    <t>4 – QUÍMICOS</t>
  </si>
  <si>
    <t>4 – CHEMICAL PRODUCTS</t>
  </si>
  <si>
    <t>5 – PLÁSTICOS E BORRACHAS</t>
  </si>
  <si>
    <t>5 – PLASTICS, RUBBERS</t>
  </si>
  <si>
    <t>6 – PELES E COUROS</t>
  </si>
  <si>
    <t>6 – RAW HIDES AND SKINS,  LEATHER</t>
  </si>
  <si>
    <t>7 – MADEIRA E CORTIÇA</t>
  </si>
  <si>
    <t>7 – WOOD, CORK</t>
  </si>
  <si>
    <t>8 – PASTAS CELULÓSICAS E PAPEL</t>
  </si>
  <si>
    <t>8 – CELLULOSE PULP, PAPER</t>
  </si>
  <si>
    <t>9 – MATÉRIAS TÊXTEIS</t>
  </si>
  <si>
    <t>9 – TEXTILES MATERIALS</t>
  </si>
  <si>
    <t>10 – VESTUÁRIO</t>
  </si>
  <si>
    <t>10 – CLOTHING</t>
  </si>
  <si>
    <t>11 – CALÇADO</t>
  </si>
  <si>
    <t>11 – FOOTWEAR</t>
  </si>
  <si>
    <t>12 – MINERAIS E MINÉRIOS</t>
  </si>
  <si>
    <t>12 – MINERAL PRODUCTS</t>
  </si>
  <si>
    <t>13 – METAIS COMUNS</t>
  </si>
  <si>
    <t>13 – BASE METALS</t>
  </si>
  <si>
    <t>14 – MÁQUINAS E APARELHOS</t>
  </si>
  <si>
    <t>14 – MACHINERY, MECHANICAL APPLIANCES</t>
  </si>
  <si>
    <t xml:space="preserve">15 – VEÍCULOS E OUTRO MATERIAL DE TRANSPORTE </t>
  </si>
  <si>
    <t>15 – VEHICLES, OTHER TRANSPORT EQUIPMENT</t>
  </si>
  <si>
    <t>16 – ÓTICA E PRECISÃO</t>
  </si>
  <si>
    <t>16 – OPTICAL AND PRECISION INSTRUMENTS</t>
  </si>
  <si>
    <t>17 – OUTROS PRODUTOS</t>
  </si>
  <si>
    <t>17 – OTHER PRODUCTS</t>
  </si>
  <si>
    <t xml:space="preserve">Monthly value (10³ EUR)  </t>
  </si>
  <si>
    <t xml:space="preserve">Year-on-year rate of change (a) 
Oct. (%) </t>
  </si>
  <si>
    <t xml:space="preserve">Oct.
22 (a) </t>
  </si>
  <si>
    <t xml:space="preserve">Sep.
22 (a) </t>
  </si>
  <si>
    <t xml:space="preserve">Aug.
22 (a) </t>
  </si>
  <si>
    <t xml:space="preserve">May.
22 (a) </t>
  </si>
  <si>
    <t xml:space="preserve">Apr.
22 (a) </t>
  </si>
  <si>
    <t>Fonte: INE, I.P., Estatísticas do Comércio Internacional de Bens.</t>
  </si>
  <si>
    <t>Source: Statistics Portugal, Statistics on External Trade of Goods.</t>
  </si>
  <si>
    <t>(a) Os dados de abril a outubro 2022,  incluem estimativas de não respostas e das transações abaixo dos limiares de assimilação para  os países da União Europeia.</t>
  </si>
  <si>
    <t>(a) Data from April to October 2022, include estimates of non-responses and transactions below the exemption threshold in Intra-EU trade.</t>
  </si>
  <si>
    <t>6.11 – Comércio Extra-UE – Importações de bens (CIF) por grupos de produtos</t>
  </si>
  <si>
    <t>6.11 - Extra-EU Trade - Imports of goods (CIF) by groups of products</t>
  </si>
  <si>
    <t>EXTRA-UE27 (inclui Reino Unido)</t>
  </si>
  <si>
    <t xml:space="preserve">INTRA-EU27 (includes UK)     </t>
  </si>
  <si>
    <t>EXTRA-UE28 (não inclui Reino Unido)</t>
  </si>
  <si>
    <t>INTRA-EU28 (excludes UK)</t>
  </si>
  <si>
    <t>(a) Países terceiros - dados preliminares</t>
  </si>
  <si>
    <t>(a) Third Countries - preliminary data</t>
  </si>
  <si>
    <t>6.12 – Comércio Extra-UE – Exportações de bens (FOB) por grupos de produtos</t>
  </si>
  <si>
    <t>6.12 - Extra-EU Trade - Exports of goods (FOB) by groups of products</t>
  </si>
  <si>
    <t>6.2 - Inquéritos de conjuntura ao comércio</t>
  </si>
  <si>
    <t>6.2 - Trade survey</t>
  </si>
  <si>
    <t>AJUSTADOS DE EFEITOS DE CALENDÁRIO E DA SAZONALIDADE</t>
  </si>
  <si>
    <t>ADJUSTED FOR CALENDAR AND SEASONAL EFFECTS</t>
  </si>
  <si>
    <t>Volume de negócios no Comércio a Retalho (DEFLACIONADO)</t>
  </si>
  <si>
    <t>Volume de negócios no Comércio a Retalho</t>
  </si>
  <si>
    <t>ÍNDICE TOTAL</t>
  </si>
  <si>
    <t>ÍNDICE TOTAL EXCEPTO COMBUSTÍVEL</t>
  </si>
  <si>
    <t>Comércio a retalho de produtos alimentares, bebidas e tabaco (Total)</t>
  </si>
  <si>
    <t>Comércio a retalho de produtos não alimentares     (Total)</t>
  </si>
  <si>
    <t>Comércio a retalho de produtos não alimentares excepto combustível     (Total)</t>
  </si>
  <si>
    <t>*ago-22</t>
  </si>
  <si>
    <t>*aug-22</t>
  </si>
  <si>
    <t>*set-22</t>
  </si>
  <si>
    <t>oct-22</t>
  </si>
  <si>
    <t>Retail trade deflated turnover</t>
  </si>
  <si>
    <t>Retail trade turnover</t>
  </si>
  <si>
    <t>Total, excluding automotive fuel</t>
  </si>
  <si>
    <t>Food, beverages and tobacco</t>
  </si>
  <si>
    <t>Non-food products</t>
  </si>
  <si>
    <t>Non-food products, excluding automotive fuel</t>
  </si>
  <si>
    <t>Fonte: Índices de Volume de Negócios, Emprego, Remunerações e Horas Trabalhadas no Comércio a Retalho.</t>
  </si>
  <si>
    <t>Source: Business turnover, employment, wage and hours worked index in retail trade.</t>
  </si>
  <si>
    <t>6.3 - Venda de veículos automóveis novos</t>
  </si>
  <si>
    <t>6.3 - Sales of new vehicles</t>
  </si>
  <si>
    <t>Acumulado
jan. a nov.</t>
  </si>
  <si>
    <t>VEÍCULOS LIGEIROS</t>
  </si>
  <si>
    <t xml:space="preserve">LIGHT VEHICLES </t>
  </si>
  <si>
    <t>Ligeiros de passageiros (a)</t>
  </si>
  <si>
    <t>Passenger cars (a)</t>
  </si>
  <si>
    <t xml:space="preserve">Comerciais ligeiros </t>
  </si>
  <si>
    <t>Light commercial vehicles</t>
  </si>
  <si>
    <t>VEÍCULOS COMERCIAIS PESADOS</t>
  </si>
  <si>
    <t xml:space="preserve">HEAVY COMMERCIAL VEHICLES </t>
  </si>
  <si>
    <t xml:space="preserve">  Pesados de mercadorias</t>
  </si>
  <si>
    <t>Heavy freight vehicles</t>
  </si>
  <si>
    <t xml:space="preserve">  Pesados de passageiros   </t>
  </si>
  <si>
    <t>Heavy passenger vehicles</t>
  </si>
  <si>
    <t xml:space="preserve">Monthly Value </t>
  </si>
  <si>
    <t>Jan. to Nov.
Cumulated</t>
  </si>
  <si>
    <t xml:space="preserve">Fonte: Dados obtidos pelo INE junto da ACAP - Associação do Comércio Automóvel de Portugal   </t>
  </si>
  <si>
    <t>Source: Data obtained by INE from ACAP - Portuguese Automobile Commerce Association</t>
  </si>
  <si>
    <t>(a) Inclui veículos todo-o-terreno e monovolumes com +2300 Kg.</t>
  </si>
  <si>
    <t>(a) Includes off-road vehicles and minivans weighing +2300 kg.</t>
  </si>
  <si>
    <t>6.4 – Evolução do Comércio Internacional</t>
  </si>
  <si>
    <t>6.4 - Evolution of International Trade</t>
  </si>
  <si>
    <t xml:space="preserve">  Valor Mensal  (10³ EUR) </t>
  </si>
  <si>
    <t>Acumulado
Nov. 21 a Out. 22</t>
  </si>
  <si>
    <t>Acumulado
Nov. 20 a Out. 21</t>
  </si>
  <si>
    <t>Últimos 12 Meses</t>
  </si>
  <si>
    <t>Exportações (FOB)</t>
  </si>
  <si>
    <t>Exports (FOB)</t>
  </si>
  <si>
    <t>Importações (CIF)</t>
  </si>
  <si>
    <t>Imports (CIF)</t>
  </si>
  <si>
    <t>Saldo</t>
  </si>
  <si>
    <t xml:space="preserve"> Trade Balance</t>
  </si>
  <si>
    <t>Taxa de cobertura (%)</t>
  </si>
  <si>
    <t>Coverage rate (%)</t>
  </si>
  <si>
    <t>INTRA-UE27 (não inclui Reino Unido)</t>
  </si>
  <si>
    <t>INTRA-EU27 (excludes UK)</t>
  </si>
  <si>
    <t xml:space="preserve">ZONA EURO </t>
  </si>
  <si>
    <t>EURO ZONE</t>
  </si>
  <si>
    <t>EXTRA-EU27 (includes UK)</t>
  </si>
  <si>
    <t>EXTRA-EU28 (excludes UK)</t>
  </si>
  <si>
    <t xml:space="preserve">Monthly Value (10³ EUR) </t>
  </si>
  <si>
    <t>Cumulated
Nov. 21 to Oct. 22</t>
  </si>
  <si>
    <t>Cumulated
Nov. 20 to Oct. 21</t>
  </si>
  <si>
    <t>Last 12 months</t>
  </si>
  <si>
    <t xml:space="preserve">Mar.
22 (a) </t>
  </si>
  <si>
    <t xml:space="preserve">Fev.
22 (a) </t>
  </si>
  <si>
    <t xml:space="preserve">Jan.
22 (a) </t>
  </si>
  <si>
    <t xml:space="preserve">Dez.
21 (a) </t>
  </si>
  <si>
    <t xml:space="preserve">Nov.
21 (a) </t>
  </si>
  <si>
    <t>EXTRA_UE28 - inclui Reino Unido</t>
  </si>
  <si>
    <t xml:space="preserve">  Monthly Value (10³ EUR)  </t>
  </si>
  <si>
    <t xml:space="preserve">Feb.
22 (a) </t>
  </si>
  <si>
    <t xml:space="preserve">Dec.
21 (a) </t>
  </si>
  <si>
    <t>(a) Os dados de novembro de 2021 a outubro 2022,  incluem estimativas de não respostas e das transações abaixo dos limiares de assimilação para os países da União Europeia.</t>
  </si>
  <si>
    <t>(a) Data from November 2021 to October 2022 include estimates of non-responses and transactions below the exemption threshold in Intra-EU trade.</t>
  </si>
  <si>
    <t>6.5 – Comércio Internacional – Importações de bens (CIF) por principais parceiros comerciais</t>
  </si>
  <si>
    <t>6.5 - International Trade - Imports of goods (CIF) by main trading partners</t>
  </si>
  <si>
    <t>INTRA-UE28 (inclui Reino Unido)</t>
  </si>
  <si>
    <t>Abastecimento e provisões de bordo da UE</t>
  </si>
  <si>
    <t>Stores and provisions within the framework of Intra-Union trade</t>
  </si>
  <si>
    <t>Alemanha</t>
  </si>
  <si>
    <t>Germany</t>
  </si>
  <si>
    <t>Áustria</t>
  </si>
  <si>
    <t>Austria</t>
  </si>
  <si>
    <t xml:space="preserve">Bélgica </t>
  </si>
  <si>
    <t>Belgium</t>
  </si>
  <si>
    <t>Bulgária</t>
  </si>
  <si>
    <t>Bulgaria</t>
  </si>
  <si>
    <t>Chipre</t>
  </si>
  <si>
    <t>Cyprus</t>
  </si>
  <si>
    <t>Croácia</t>
  </si>
  <si>
    <t>Croatia</t>
  </si>
  <si>
    <t>Dinamarca</t>
  </si>
  <si>
    <t>Denmark</t>
  </si>
  <si>
    <t>Eslováquia</t>
  </si>
  <si>
    <t>Slovakia</t>
  </si>
  <si>
    <t>Eslovénia</t>
  </si>
  <si>
    <t>Slovenia</t>
  </si>
  <si>
    <t>Estónia</t>
  </si>
  <si>
    <t>Estonia</t>
  </si>
  <si>
    <t>Finlândia</t>
  </si>
  <si>
    <t>Finland</t>
  </si>
  <si>
    <t>Grécia</t>
  </si>
  <si>
    <t>Greece</t>
  </si>
  <si>
    <t>Hungria</t>
  </si>
  <si>
    <t>Hungary</t>
  </si>
  <si>
    <t>Irlanda</t>
  </si>
  <si>
    <t>Ireland</t>
  </si>
  <si>
    <t>Letónia</t>
  </si>
  <si>
    <t>Latvia</t>
  </si>
  <si>
    <t>Lituânia</t>
  </si>
  <si>
    <t>Lithuania</t>
  </si>
  <si>
    <t>Luxemburgo</t>
  </si>
  <si>
    <t>Luxemburg</t>
  </si>
  <si>
    <t>Malta</t>
  </si>
  <si>
    <t>Países Baixos</t>
  </si>
  <si>
    <t>Netherlands</t>
  </si>
  <si>
    <t>Países e territórios ND da UE</t>
  </si>
  <si>
    <t>Countries and territories not specified within the framework of intra-Union trade</t>
  </si>
  <si>
    <t>Polónia</t>
  </si>
  <si>
    <t>Poland</t>
  </si>
  <si>
    <t>Reino Unido (inclui Irlanda Norte)</t>
  </si>
  <si>
    <t>United Kingdom (includes Northern Ireland)</t>
  </si>
  <si>
    <t>República Checa</t>
  </si>
  <si>
    <t>Czech Republic</t>
  </si>
  <si>
    <t>Roménia</t>
  </si>
  <si>
    <t>Romania</t>
  </si>
  <si>
    <t>Suécia</t>
  </si>
  <si>
    <t>Sweden</t>
  </si>
  <si>
    <t xml:space="preserve">    EFTA</t>
  </si>
  <si>
    <t>Islândia</t>
  </si>
  <si>
    <t>Iceland</t>
  </si>
  <si>
    <t>Liechenstein</t>
  </si>
  <si>
    <t>ə</t>
  </si>
  <si>
    <t>Noruega</t>
  </si>
  <si>
    <t>Norway</t>
  </si>
  <si>
    <t>Suiça</t>
  </si>
  <si>
    <t>Switzerland</t>
  </si>
  <si>
    <t xml:space="preserve">    OPEP</t>
  </si>
  <si>
    <t xml:space="preserve">    OPEC</t>
  </si>
  <si>
    <t xml:space="preserve">    PALOP</t>
  </si>
  <si>
    <t>Estados Unidos da América</t>
  </si>
  <si>
    <t>Unites States</t>
  </si>
  <si>
    <t>Japão</t>
  </si>
  <si>
    <t>Japan</t>
  </si>
  <si>
    <t xml:space="preserve">    Outros</t>
  </si>
  <si>
    <t>Others</t>
  </si>
  <si>
    <t>6.6 – Comércio Internacional – Exportações de bens (FOB) por principais parceiros comerciais</t>
  </si>
  <si>
    <t>6.6 - International Trade - Exports of goods (FOB) by main trading partners</t>
  </si>
  <si>
    <t>6.7 – Comércio Internacional – Importações de bens (CIF) por grupos de produtos</t>
  </si>
  <si>
    <t>6.7 - International Trade - Imports of goods (CIF) by groups of products</t>
  </si>
  <si>
    <t>6.8 – Comércio Internacional – Exportações de bens (FOB) por grupos de produtos</t>
  </si>
  <si>
    <t>6.8 - International Trade - Exports of goods (FOB) by groups of products</t>
  </si>
  <si>
    <t>6.9 – Comércio Intra-UE – Importações de bens (CIF) por grupos de produtos</t>
  </si>
  <si>
    <t>6.9 - Intra-EU Trade - Imports of goods (CIF) by groups of products</t>
  </si>
  <si>
    <t>7.1 - Transportes ferroviários</t>
  </si>
  <si>
    <t>7.1 - Railway transport</t>
  </si>
  <si>
    <t>Acumulado
jan. a set.</t>
  </si>
  <si>
    <t>Transporte Ferroviário</t>
  </si>
  <si>
    <t>Railway transport</t>
  </si>
  <si>
    <t>Passageiros transportados</t>
  </si>
  <si>
    <t>Passengers carried</t>
  </si>
  <si>
    <t>Tráfego suburbano</t>
  </si>
  <si>
    <t>Suburban traffic</t>
  </si>
  <si>
    <t xml:space="preserve">Passageiros-Km </t>
  </si>
  <si>
    <t>Passengers-kilometer</t>
  </si>
  <si>
    <t>Metropolitano de Lisboa</t>
  </si>
  <si>
    <t xml:space="preserve">Número de veículos    </t>
  </si>
  <si>
    <t>Number of vehicles</t>
  </si>
  <si>
    <t>Passageiros-Km</t>
  </si>
  <si>
    <t>Lugares-Km oferecidos</t>
  </si>
  <si>
    <t>Available seats-kilometer</t>
  </si>
  <si>
    <t xml:space="preserve">Veículos-Km    </t>
  </si>
  <si>
    <t>Vehicless-kilometer</t>
  </si>
  <si>
    <t>Metropolitano do Porto</t>
  </si>
  <si>
    <t>Metro Sul do Tejo</t>
  </si>
  <si>
    <t>Cumulated
Jan. to Sep.</t>
  </si>
  <si>
    <t>Fonte:INE, Inquérito ao tráfego por caminho de ferro,  Inquérito ao transporte por metropolitano</t>
  </si>
  <si>
    <t>Source: Statistics Portugal, Rail traffic survey, Subway transport survey</t>
  </si>
  <si>
    <t>http://www.ine.pt/xurl/ind/0000901</t>
  </si>
  <si>
    <t>http://www.ine.pt/xurl/ind/0000902</t>
  </si>
  <si>
    <t>http://www.ine.pt/xurl/ind/0000898</t>
  </si>
  <si>
    <t>http://www.ine.pt/xurl/ind/0000900</t>
  </si>
  <si>
    <t xml:space="preserve">7.10 - Proveitos de aposento nos estabelecimentos de alojamento turístico, segundo a NUTS </t>
  </si>
  <si>
    <t xml:space="preserve">7.10 - Revenue from accommodation in tourist accommodation establishments, by NUTS </t>
  </si>
  <si>
    <t>Unid/Unit: Euros</t>
  </si>
  <si>
    <t>Valor Mensal (10³)</t>
  </si>
  <si>
    <t>Acumulado
Jan. a out.</t>
  </si>
  <si>
    <t>Out. 
22 (Pe)</t>
  </si>
  <si>
    <t>Set. 
22 (Rv)</t>
  </si>
  <si>
    <t xml:space="preserve">Ago. 
22 </t>
  </si>
  <si>
    <t xml:space="preserve">Jul. 
22 </t>
  </si>
  <si>
    <t xml:space="preserve">Jun. 
22 </t>
  </si>
  <si>
    <t xml:space="preserve">Centro </t>
  </si>
  <si>
    <t xml:space="preserve">A. M. Lisboa </t>
  </si>
  <si>
    <t xml:space="preserve">Alentejo </t>
  </si>
  <si>
    <t>R.A. Açores</t>
  </si>
  <si>
    <t>R.A. Madeira</t>
  </si>
  <si>
    <t>Monthly Value (10³)</t>
  </si>
  <si>
    <t>Rate of Change (%)</t>
  </si>
  <si>
    <t>Sep.
22 (Rv)</t>
  </si>
  <si>
    <t xml:space="preserve">Aug.
22 </t>
  </si>
  <si>
    <t>Cumulated
Jan. to Oct.</t>
  </si>
  <si>
    <t>Fonte: INE, Inquérito à Permanência de Hóspedes na Hotelaria e Outros Alojamentos</t>
  </si>
  <si>
    <t>Source: Statistics Portugal, Survey on Guests Stays on Hotel Establishments and Other Accommodations</t>
  </si>
  <si>
    <t xml:space="preserve">Nota: A partir de janeiro de 2019, os valores divulgados passam a incluir o alojamento local com 10 e mais camas (de acordo com o limiar estatístico previsto no Regulamento UE 692/2011) e o turismo no espaço rural/de habitação, acompanhando a divulgação de novas séries mensais sobre a atividade de alojamento turístico. </t>
  </si>
  <si>
    <t xml:space="preserve">Note: From January 2019, the figures disclosed include local accommodation with 10 and more beds (according to the statistical threshold provided by EU Regulation 692/2011) and rural/lodging tourism, following the release of new monthly series on tourist accommodation activity. </t>
  </si>
  <si>
    <t>http://www.ine.pt/xurl/ind/0009814</t>
  </si>
  <si>
    <t>7.2 - Transportes fluviais</t>
  </si>
  <si>
    <t>7.2 - Inland waterways transport</t>
  </si>
  <si>
    <t>Acumulado
jan. a out.</t>
  </si>
  <si>
    <t>Homóloga
Acumulada</t>
  </si>
  <si>
    <t>Movimento de Passageiros</t>
  </si>
  <si>
    <t xml:space="preserve">	Movement of passengers</t>
  </si>
  <si>
    <t>Rio Minho</t>
  </si>
  <si>
    <t>Minho river</t>
  </si>
  <si>
    <t>Rio Douro</t>
  </si>
  <si>
    <t>Douro river</t>
  </si>
  <si>
    <t>Ria de Aveiro</t>
  </si>
  <si>
    <t>Aveiro estuary</t>
  </si>
  <si>
    <t>Rio Tejo</t>
  </si>
  <si>
    <t>Tejo river</t>
  </si>
  <si>
    <t>Rio Sado</t>
  </si>
  <si>
    <t>Sado river</t>
  </si>
  <si>
    <t>Ria Formosa</t>
  </si>
  <si>
    <t>Rio Guadiana</t>
  </si>
  <si>
    <t>Guadiana river</t>
  </si>
  <si>
    <t>Movimento de Veículos</t>
  </si>
  <si>
    <t>Movement of vehicles </t>
  </si>
  <si>
    <t>Fonte: INE, Inquérito ao transporte fluvial de passageiros e veículos</t>
  </si>
  <si>
    <t>Source: Statistics Portugal, Inland waterways passengers and goods transport survey</t>
  </si>
  <si>
    <t>http://www.ine.pt/xurl/ind/0001477</t>
  </si>
  <si>
    <t>http://www.ine.pt/xurl/ind/0001478</t>
  </si>
  <si>
    <t>7.3 - Transportes marítimos</t>
  </si>
  <si>
    <t>7.3 - Maritime transport</t>
  </si>
  <si>
    <t>Acumulado
jan. a dez.</t>
  </si>
  <si>
    <t>Variação (%) (b)</t>
  </si>
  <si>
    <t>Dez.
21</t>
  </si>
  <si>
    <t>Nov.
21</t>
  </si>
  <si>
    <t>Out.
21</t>
  </si>
  <si>
    <t>Set.
21</t>
  </si>
  <si>
    <t>Ago.
21</t>
  </si>
  <si>
    <t xml:space="preserve">Embarcações de Comércio Entradas nos Portos do Continente    </t>
  </si>
  <si>
    <t>Commercial vessels by port in Mainland</t>
  </si>
  <si>
    <t>Arqueação bruta</t>
  </si>
  <si>
    <t>GT</t>
  </si>
  <si>
    <t>Gross tonnage</t>
  </si>
  <si>
    <t xml:space="preserve">Tonelagem de porte bruto   </t>
  </si>
  <si>
    <t>Dwt</t>
  </si>
  <si>
    <t>Deadweight</t>
  </si>
  <si>
    <t>Embarcações procedentes de Portos Estrangeiros</t>
  </si>
  <si>
    <t>Commercial vessels from foreign ports</t>
  </si>
  <si>
    <t xml:space="preserve">Número  </t>
  </si>
  <si>
    <t xml:space="preserve">Arqueação bruta </t>
  </si>
  <si>
    <t>Tonelagem de porte bruto</t>
  </si>
  <si>
    <t xml:space="preserve">Movimento de mercadorias (a)    </t>
  </si>
  <si>
    <t xml:space="preserve">Movement of goods  (a)    </t>
  </si>
  <si>
    <t xml:space="preserve">Total do Continente  </t>
  </si>
  <si>
    <t>Total of Mainland</t>
  </si>
  <si>
    <t>Descarregadas</t>
  </si>
  <si>
    <t>ton</t>
  </si>
  <si>
    <t>Unloaded goods</t>
  </si>
  <si>
    <t>Carga Geral</t>
  </si>
  <si>
    <t>General cargo</t>
  </si>
  <si>
    <t xml:space="preserve">Contentores </t>
  </si>
  <si>
    <t>Container</t>
  </si>
  <si>
    <t>Granéis Sólidos</t>
  </si>
  <si>
    <t>Solid bulk</t>
  </si>
  <si>
    <t>Granéis Líquidos</t>
  </si>
  <si>
    <t>Liquid bulk</t>
  </si>
  <si>
    <t>Carregadas</t>
  </si>
  <si>
    <t>Loaded goods </t>
  </si>
  <si>
    <t>Contentores</t>
  </si>
  <si>
    <t xml:space="preserve">  Porto de Sines    </t>
  </si>
  <si>
    <t>Sines port</t>
  </si>
  <si>
    <t xml:space="preserve">  Porto de Leixões    </t>
  </si>
  <si>
    <t>Leixões port</t>
  </si>
  <si>
    <t xml:space="preserve">  Porto de Lisboa</t>
  </si>
  <si>
    <t>Lisboa port</t>
  </si>
  <si>
    <t xml:space="preserve">Movimento de  Contentores    </t>
  </si>
  <si>
    <t>Movement of containers</t>
  </si>
  <si>
    <t>Total do Continente</t>
  </si>
  <si>
    <t xml:space="preserve">   Descarregados    </t>
  </si>
  <si>
    <t xml:space="preserve">    Número        </t>
  </si>
  <si>
    <t xml:space="preserve"> TEU</t>
  </si>
  <si>
    <t xml:space="preserve">   Carregados    </t>
  </si>
  <si>
    <t xml:space="preserve">    Número    </t>
  </si>
  <si>
    <t>Cumulated
Jan. to Dec.</t>
  </si>
  <si>
    <t>Rate of change (%) (b)</t>
  </si>
  <si>
    <t>Dec.
21</t>
  </si>
  <si>
    <t>Oct.
21</t>
  </si>
  <si>
    <t>Sep.
21</t>
  </si>
  <si>
    <t>Aug.
21</t>
  </si>
  <si>
    <t>Fonte: INE, Inquérito ao transporte marítimo de passageiros e mercadorias</t>
  </si>
  <si>
    <t>Source:  Statistics Portugal, Maritime transport of passengers and goods survey</t>
  </si>
  <si>
    <t>(a) A Carga Geral inclui o movimento de unidades Ro-Ro.</t>
  </si>
  <si>
    <t>(a) General Cargo includes the movement of Ro-Ro units.</t>
  </si>
  <si>
    <t>TEU (Twenty Feet Equivalent Unit) Unidade Equivalente de Transporte: Unidade equivalente a um contentor ISO de vinte pés.</t>
  </si>
  <si>
    <t>TEU (Twenty-foot Equivalent Unit): Unit equivalent to a twenty-foot ISO container.</t>
  </si>
  <si>
    <t>http://www.ine.pt/xurl/ind/0002571</t>
  </si>
  <si>
    <t>http://www.ine.pt/xurl/ind/0002575</t>
  </si>
  <si>
    <t>http://www.ine.pt/xurl/ind/0002617</t>
  </si>
  <si>
    <t>http://www.ine.pt/xurl/ind/000261</t>
  </si>
  <si>
    <t>7.4 - Transportes aéreos</t>
  </si>
  <si>
    <t>7.4 - Air transport</t>
  </si>
  <si>
    <t>Tráfego Comercial nos Aeroportos do Continente, Açores e Madeira, segundo a Natureza do Tráfego</t>
  </si>
  <si>
    <t>Commercial traffic in Mainland, Açores and Madeira airports, by nature of the traffic</t>
  </si>
  <si>
    <t>Tráfego Internacional</t>
  </si>
  <si>
    <t>International traffic</t>
  </si>
  <si>
    <t>Aeronaves aterradas</t>
  </si>
  <si>
    <t>Aircrafts landed</t>
  </si>
  <si>
    <t>Passageiros Embarcados</t>
  </si>
  <si>
    <r>
      <t>10</t>
    </r>
    <r>
      <rPr>
        <vertAlign val="superscript"/>
        <sz val="8"/>
        <color indexed="8"/>
        <rFont val="Arial"/>
        <family val="2"/>
      </rPr>
      <t>3</t>
    </r>
  </si>
  <si>
    <t xml:space="preserve">Embarked passengers </t>
  </si>
  <si>
    <t>Passageiros Desembarcados</t>
  </si>
  <si>
    <t>Disembarked passengers</t>
  </si>
  <si>
    <t>Carga Carregada</t>
  </si>
  <si>
    <t>Embarked load</t>
  </si>
  <si>
    <t>Carga Descarregada</t>
  </si>
  <si>
    <t>Disembarked load</t>
  </si>
  <si>
    <t>Correio Carregado</t>
  </si>
  <si>
    <t>Embarked mail</t>
  </si>
  <si>
    <t>Correio Descarregado</t>
  </si>
  <si>
    <t>Disembarked mail</t>
  </si>
  <si>
    <t>Tráfego Territorial</t>
  </si>
  <si>
    <t>Territorial traffic</t>
  </si>
  <si>
    <t>Tráfego Interior</t>
  </si>
  <si>
    <t>Internal traffic</t>
  </si>
  <si>
    <t>Fonte: INE, Inquérito aos aeroportos e aeródromos</t>
  </si>
  <si>
    <t>Source:  Statistics Portugal, Airports and airfields survey</t>
  </si>
  <si>
    <t>http://www.ine.pt/xurl/ind/0000865</t>
  </si>
  <si>
    <t>http://www.ine.pt/xurl/ind/0000861</t>
  </si>
  <si>
    <t>http://www.ine.pt/xurl/ind/0000862</t>
  </si>
  <si>
    <t>http://www.ine.pt/xurl/ind/0000868</t>
  </si>
  <si>
    <t>http://www.ine.pt/xurl/ind/0000869</t>
  </si>
  <si>
    <t>http://www.ine.pt/xurl/ind/0000866</t>
  </si>
  <si>
    <t>http://www.ine.pt/xurl/ind/0000867</t>
  </si>
  <si>
    <t>7.5 -  Rendimento médio por quarto disponível (RevPAR) nos estabelecimentos de alojamento turístico, por NUTS II</t>
  </si>
  <si>
    <t>7.5 - Revenue per available room (RevPAR) in tourist accommodation establishments, by NUTS II</t>
  </si>
  <si>
    <t>Valor Mensal  (10³)</t>
  </si>
  <si>
    <t>Oct. 
22 (Pe)</t>
  </si>
  <si>
    <t>Ago. 22</t>
  </si>
  <si>
    <t>Jul. 22</t>
  </si>
  <si>
    <t>Jun. 22</t>
  </si>
  <si>
    <t>Mai. 22</t>
  </si>
  <si>
    <t>Abr. 
22</t>
  </si>
  <si>
    <t>Mar. 
22</t>
  </si>
  <si>
    <t xml:space="preserve">  Continente</t>
  </si>
  <si>
    <t xml:space="preserve">    Norte</t>
  </si>
  <si>
    <t xml:space="preserve">    Centro</t>
  </si>
  <si>
    <t xml:space="preserve">    A. M. Lisboa </t>
  </si>
  <si>
    <t xml:space="preserve">    Alentejo </t>
  </si>
  <si>
    <t xml:space="preserve">    Algarve</t>
  </si>
  <si>
    <t xml:space="preserve">  R.A. Açores</t>
  </si>
  <si>
    <t xml:space="preserve">  R.A. Madeira</t>
  </si>
  <si>
    <t>Monthly Value  (10³)</t>
  </si>
  <si>
    <t>Sep. 
22 (Rv)</t>
  </si>
  <si>
    <t>Aug. 
22 (Rv)</t>
  </si>
  <si>
    <t xml:space="preserve">May. 
22 </t>
  </si>
  <si>
    <t xml:space="preserve">Apr. 
22 </t>
  </si>
  <si>
    <t xml:space="preserve">Mar. 
22 </t>
  </si>
  <si>
    <t>7.6 - Dormidas nos estabelecimentos de alojamento turístico, por países de residência</t>
  </si>
  <si>
    <t>7.6 - Overnight stays in tourism accommodation establishments, by country of residence</t>
  </si>
  <si>
    <t>Unid/Unit: No.</t>
  </si>
  <si>
    <t xml:space="preserve">Acumulado
Jan a out. </t>
  </si>
  <si>
    <t>Residentes em Portugal</t>
  </si>
  <si>
    <t>Resident in Portugal</t>
  </si>
  <si>
    <t>Residentes no Estrangeiro</t>
  </si>
  <si>
    <t>Non-residents in Portugal</t>
  </si>
  <si>
    <t>Bélgica</t>
  </si>
  <si>
    <t>Irland</t>
  </si>
  <si>
    <t>Polony</t>
  </si>
  <si>
    <t>Reino Unido</t>
  </si>
  <si>
    <t>United Kingdom</t>
  </si>
  <si>
    <t>Suíça</t>
  </si>
  <si>
    <t>Outros Países da Europa</t>
  </si>
  <si>
    <t>Other European Countries</t>
  </si>
  <si>
    <t>África</t>
  </si>
  <si>
    <t>Africa</t>
  </si>
  <si>
    <t>América</t>
  </si>
  <si>
    <t>America</t>
  </si>
  <si>
    <t>Brasil</t>
  </si>
  <si>
    <t>Canadá</t>
  </si>
  <si>
    <t>Canada</t>
  </si>
  <si>
    <t>United States of America</t>
  </si>
  <si>
    <t>Outros</t>
  </si>
  <si>
    <t>Other</t>
  </si>
  <si>
    <t>Ásia</t>
  </si>
  <si>
    <t>Asia</t>
  </si>
  <si>
    <t>Oceânia</t>
  </si>
  <si>
    <t>Oceania</t>
  </si>
  <si>
    <t>Outros não determinados</t>
  </si>
  <si>
    <t>Other not determined</t>
  </si>
  <si>
    <t xml:space="preserve">Cumulated
Jan a Oct. </t>
  </si>
  <si>
    <t>7.7 - Hóspedes nos estabelecimentos de alojamento turístico, segundo a NUTS</t>
  </si>
  <si>
    <t>7.7 -  Guests in tourist accommodation establishments, by NUTS</t>
  </si>
  <si>
    <t>Unid/Unit: N.º</t>
  </si>
  <si>
    <t>Acumulado
Jan. a oct.</t>
  </si>
  <si>
    <t xml:space="preserve">Cumulated
Jan. to Oct. </t>
  </si>
  <si>
    <t>Nota: A partir de janeiro de 2019, os valores divulgados passam a incluir o alojamento local com 10 e mais camas (de acordo com o limiar estatístico previsto no Regulamento UE 692/2011) e o turismo no espaço rural/de habitação, acompanhando a divulgação de novas séries mensais sobre a atividade de alojamento turístico.</t>
  </si>
  <si>
    <t>http://www.ine.pt/xurl/ind/0009812</t>
  </si>
  <si>
    <t>7.8 - Dormidas nos estabelecimentos de alojamento turístico, segundo a NUTS</t>
  </si>
  <si>
    <t>7.8 - Overnight stays in tourist accommodation establishments, by NUTS</t>
  </si>
  <si>
    <t>Ago. 
22</t>
  </si>
  <si>
    <t>Jul. 
22</t>
  </si>
  <si>
    <t xml:space="preserve">Jul.
22 </t>
  </si>
  <si>
    <t xml:space="preserve">Jun.
22 </t>
  </si>
  <si>
    <t>http://www.ine.pt/xurl/ind/0009808</t>
  </si>
  <si>
    <t>7.9 - Proveitos totais nos estabelecimentos de alojamento turístico, segundo a NUTS</t>
  </si>
  <si>
    <t>7.9 - Total revenue in tourist accommodation establishments, by NUTS II</t>
  </si>
  <si>
    <t>http://www.ine.pt/xurl/ind/0009813</t>
  </si>
  <si>
    <t>8.1 - Constituição de Pessoas Coletivas e Entidades Equiparadas, segundo a forma jurídica</t>
  </si>
  <si>
    <t>8.1 - Formation of legal persons and equivalent entities, by legal form</t>
  </si>
  <si>
    <t>Abr.
22</t>
  </si>
  <si>
    <t>Acumulada
22</t>
  </si>
  <si>
    <t xml:space="preserve">TOTAL </t>
  </si>
  <si>
    <t xml:space="preserve">    Número</t>
  </si>
  <si>
    <r>
      <t>Share Capital (10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euros)</t>
    </r>
  </si>
  <si>
    <t>Anónimas</t>
  </si>
  <si>
    <t>Joint Stock Companies</t>
  </si>
  <si>
    <t>Quotas</t>
  </si>
  <si>
    <t>Limited Liability Companies</t>
  </si>
  <si>
    <t>Outras</t>
  </si>
  <si>
    <t>Agricultura, Produção Animal, Caça, Floresta e Pesca</t>
  </si>
  <si>
    <t>Agriculture, farming of animals, hunting, forestry and fishing</t>
  </si>
  <si>
    <t>Indústria, incluindo a Energia e a Água</t>
  </si>
  <si>
    <t>Industry, including Energy and Water</t>
  </si>
  <si>
    <t>Actividades de Serviços</t>
  </si>
  <si>
    <t>Service activities</t>
  </si>
  <si>
    <t>Aug
22</t>
  </si>
  <si>
    <t>May
22</t>
  </si>
  <si>
    <t>Apr.
22</t>
  </si>
  <si>
    <t>Cumulative
22</t>
  </si>
  <si>
    <t>Fonte: Ministério da Justiça - Direção Geral da Politica da Justiça-DGPJ</t>
  </si>
  <si>
    <r>
      <t>Source: Ministry of Justice - Directorate-General for Justice Policy.</t>
    </r>
    <r>
      <rPr>
        <strike/>
        <sz val="8"/>
        <rFont val="Arial"/>
        <family val="2"/>
      </rPr>
      <t xml:space="preserve"> </t>
    </r>
  </si>
  <si>
    <t>Secção A da CAE Rev.3 - Agricultura, Produção Animal, Caça, Floresta e Pesca</t>
  </si>
  <si>
    <t>Secções B a E da CAE Rev.3 - Indústria, incluindo a Energia e a Água</t>
  </si>
  <si>
    <t>Secção F da CAE Rev.3 - Construção</t>
  </si>
  <si>
    <t>Secções G a N, P a S da CAE Rev.3 - Actividades de Serviços</t>
  </si>
  <si>
    <t>NACE Rev.3, Section A - Agriculture, farming of animals, hunting, forestry and fishing</t>
  </si>
  <si>
    <t>NACE Rev.3, Sections B to E - Industry including energy and water</t>
  </si>
  <si>
    <t>NACE Rev.3, Section F - Construction</t>
  </si>
  <si>
    <t>NACE Rev.3, Sections G to N, P to S - Services ativities</t>
  </si>
  <si>
    <r>
      <t>http://www.ine.pt/xurl/ind/000806</t>
    </r>
    <r>
      <rPr>
        <u/>
        <sz val="8"/>
        <color theme="9" tint="-0.249977111117893"/>
        <rFont val="Arial"/>
        <family val="2"/>
      </rPr>
      <t>7</t>
    </r>
  </si>
  <si>
    <t>8.2 - Dissolução de Pessoas Coletivas e Entidades Equiparadas, segundo a forma jurídica</t>
  </si>
  <si>
    <t>8.2 - Dissolution of legal persons and equivalent entities, by legal form</t>
  </si>
  <si>
    <t>http://www.ine.pt/xurl/ind/0008068</t>
  </si>
  <si>
    <t>8.3 - Constituição de Pessoas Coletivas e Entidades Equiparadas, segundo a forma de constituição</t>
  </si>
  <si>
    <t>8.3 - Formation of legal persons and equivalent entities, by form of constitution</t>
  </si>
  <si>
    <r>
      <t>Share Capital (10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euros)</t>
    </r>
  </si>
  <si>
    <t>Ex novo</t>
  </si>
  <si>
    <t>New</t>
  </si>
  <si>
    <t>Por cisão, fusão e transformação</t>
  </si>
  <si>
    <t>By split, merger and transformation</t>
  </si>
  <si>
    <t>Source: Ministry of Justice - Directorate-General for Justice Policy.</t>
  </si>
  <si>
    <t>http://www.ine.pt/xurl/ind/0008067</t>
  </si>
  <si>
    <t>9.1 - Índice harmonizado de preços no consumidor</t>
  </si>
  <si>
    <t>9.1 - Harmonized index of consumer prices</t>
  </si>
  <si>
    <r>
      <t>Variação Homóloga (%)</t>
    </r>
    <r>
      <rPr>
        <vertAlign val="superscript"/>
        <sz val="8"/>
        <color theme="1"/>
        <rFont val="Arial"/>
        <family val="2"/>
      </rPr>
      <t>(1)</t>
    </r>
  </si>
  <si>
    <t>Out.22</t>
  </si>
  <si>
    <t>Set.22</t>
  </si>
  <si>
    <t>Ago.22</t>
  </si>
  <si>
    <t>Jul.22</t>
  </si>
  <si>
    <t>Out.21</t>
  </si>
  <si>
    <t>Set.21</t>
  </si>
  <si>
    <t>Ago.21</t>
  </si>
  <si>
    <t>Jul.21</t>
  </si>
  <si>
    <t>Out.20</t>
  </si>
  <si>
    <t>21,1</t>
  </si>
  <si>
    <t>22,5</t>
  </si>
  <si>
    <t>20,9</t>
  </si>
  <si>
    <t>8,2</t>
  </si>
  <si>
    <t>16,8</t>
  </si>
  <si>
    <t>17,1</t>
  </si>
  <si>
    <t>13,7</t>
  </si>
  <si>
    <t>11,6</t>
  </si>
  <si>
    <t>3,7</t>
  </si>
  <si>
    <t>11,0Rv</t>
  </si>
  <si>
    <r>
      <t xml:space="preserve">Área Euro </t>
    </r>
    <r>
      <rPr>
        <vertAlign val="superscript"/>
        <sz val="8"/>
        <color indexed="8"/>
        <rFont val="Arial"/>
        <family val="2"/>
      </rPr>
      <t>(2)</t>
    </r>
  </si>
  <si>
    <r>
      <t xml:space="preserve">Euro Area </t>
    </r>
    <r>
      <rPr>
        <vertAlign val="superscript"/>
        <sz val="8"/>
        <color indexed="8"/>
        <rFont val="Arial"/>
        <family val="2"/>
      </rPr>
      <t>(2)</t>
    </r>
  </si>
  <si>
    <t>14,8</t>
  </si>
  <si>
    <t>15,6</t>
  </si>
  <si>
    <t>15,0</t>
  </si>
  <si>
    <t>14,9</t>
  </si>
  <si>
    <t>5,2</t>
  </si>
  <si>
    <r>
      <t xml:space="preserve">IEPC </t>
    </r>
    <r>
      <rPr>
        <vertAlign val="superscript"/>
        <sz val="8"/>
        <color indexed="8"/>
        <rFont val="Arial"/>
        <family val="2"/>
      </rPr>
      <t>(3)</t>
    </r>
  </si>
  <si>
    <r>
      <t xml:space="preserve">EUCPI </t>
    </r>
    <r>
      <rPr>
        <vertAlign val="superscript"/>
        <sz val="8"/>
        <color indexed="8"/>
        <rFont val="Arial"/>
        <family val="2"/>
      </rPr>
      <t>(3)</t>
    </r>
  </si>
  <si>
    <r>
      <t>Year-on-year Rate of Change (%)</t>
    </r>
    <r>
      <rPr>
        <vertAlign val="superscript"/>
        <sz val="8"/>
        <color indexed="9"/>
        <rFont val="Arial"/>
        <family val="2"/>
      </rPr>
      <t>(1)</t>
    </r>
  </si>
  <si>
    <t>Oct.22</t>
  </si>
  <si>
    <t>Sep.22</t>
  </si>
  <si>
    <t>Jun.22</t>
  </si>
  <si>
    <t>Oct.21</t>
  </si>
  <si>
    <t>Sep.21</t>
  </si>
  <si>
    <t>Jun.21</t>
  </si>
  <si>
    <t>Oct.20</t>
  </si>
  <si>
    <t xml:space="preserve">Fonte: EUROSTAT   </t>
  </si>
  <si>
    <t>Source: EUROSTAT</t>
  </si>
  <si>
    <t>(1) A partir de janeiro de 2006: base 100=2005, divulgação de índices a duas casas decimais e variações calculadas com base nesse nível de precisão.</t>
  </si>
  <si>
    <t>(2) Área do Euro: AE - 19 a partir de janeiro de 2015.</t>
  </si>
  <si>
    <t>(3) European Union Consumer Price Index: EU-27 as of February 2020.</t>
  </si>
  <si>
    <t>(1) From January 2006: base 100=2005, dissemination of indices to two decimal places and rates of change calculated on the basis of that level of precision.</t>
  </si>
  <si>
    <t>(2) Euro area: EA - 19 as of January 2015.</t>
  </si>
  <si>
    <t>(3) Índice Europeu de Preços no Consumidor: UE-27 a partir de fevereiro de 2020.</t>
  </si>
  <si>
    <r>
      <t xml:space="preserve">    Capital  social (10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euros)</t>
    </r>
  </si>
  <si>
    <t>4.5 - Capturas nominais</t>
  </si>
  <si>
    <t>8.2 - Dissolução de Pessoas Coletivas e Entidades Equiparadas, segundo a forma jurídica*</t>
  </si>
  <si>
    <t>*Dados atualizados em 24-10-2022</t>
  </si>
  <si>
    <t>8.2 - Dissolution of legal persons and equivalent entities, by legal form*</t>
  </si>
  <si>
    <t>* Data updated on 24-10-202</t>
  </si>
  <si>
    <t>Boletim Mensal de Estatística - novembro de 2022</t>
  </si>
  <si>
    <t>Monthly Statistical Bulletin -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</si>
</sst>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#\ ##0"/>
    <numFmt numFmtId="165" formatCode="#\ ###\ ###.0"/>
    <numFmt numFmtId="166" formatCode="0.0"/>
    <numFmt numFmtId="167" formatCode="###\ ###\ ##0.0"/>
    <numFmt numFmtId="168" formatCode="#,##0.0"/>
    <numFmt numFmtId="169" formatCode="#\ ###\ ##0"/>
    <numFmt numFmtId="170" formatCode="#\ ###\ ###,"/>
    <numFmt numFmtId="171" formatCode="0.0_)"/>
    <numFmt numFmtId="172" formatCode="#\ ##0.0"/>
    <numFmt numFmtId="173" formatCode="0.000"/>
    <numFmt numFmtId="174" formatCode="#\ ###\ ###\ ##0"/>
    <numFmt numFmtId="175" formatCode="#\ ###\ ###"/>
    <numFmt numFmtId="176" formatCode="###,##0"/>
    <numFmt numFmtId="177" formatCode="#\ ###\ ##0.00"/>
    <numFmt numFmtId="178" formatCode="#\ ###\ ##0.0"/>
    <numFmt numFmtId="179" formatCode="#\ ##0_);\(#\ ##0\)"/>
    <numFmt numFmtId="180" formatCode="###\ ###\ ###"/>
    <numFmt numFmtId="181" formatCode="#,##0\ &quot;€&quot;"/>
    <numFmt numFmtId="182" formatCode="###\ ###\ ##0"/>
    <numFmt numFmtId="183" formatCode="###\ ###\ ###\ ###"/>
  </numFmts>
  <fonts count="70">
    <font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8"/>
      <color rgb="FF0078AD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trike/>
      <sz val="8"/>
      <color rgb="FFFF0000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trike/>
      <sz val="8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sz val="8"/>
      <name val="Arial Narrow"/>
      <family val="2"/>
    </font>
    <font>
      <sz val="9"/>
      <color indexed="8"/>
      <name val="Arial"/>
      <family val="2"/>
    </font>
    <font>
      <b/>
      <u/>
      <sz val="8"/>
      <color theme="10"/>
      <name val="Arial"/>
      <family val="2"/>
    </font>
    <font>
      <sz val="10"/>
      <name val="MS Sans Serif"/>
      <family val="2"/>
    </font>
    <font>
      <b/>
      <sz val="8"/>
      <name val="Tahoma"/>
      <family val="2"/>
    </font>
    <font>
      <sz val="8"/>
      <color theme="1"/>
      <name val="Arial Narrow"/>
      <family val="2"/>
    </font>
    <font>
      <vertAlign val="superscript"/>
      <sz val="8"/>
      <name val="Arial"/>
      <family val="2"/>
    </font>
    <font>
      <sz val="8"/>
      <name val="Tahoma"/>
      <family val="2"/>
    </font>
    <font>
      <sz val="7.5"/>
      <name val="Arial"/>
      <family val="2"/>
    </font>
    <font>
      <sz val="9"/>
      <name val="Calibri Light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202124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8"/>
      <color indexed="8"/>
      <name val="Calibri"/>
      <family val="2"/>
    </font>
    <font>
      <sz val="21"/>
      <color rgb="FF202124"/>
      <name val="Inherit"/>
    </font>
    <font>
      <strike/>
      <sz val="8"/>
      <color theme="1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theme="4"/>
      <name val="Arial"/>
      <family val="2"/>
    </font>
    <font>
      <sz val="8"/>
      <color rgb="FF0078AD"/>
      <name val="Arial"/>
      <family val="2"/>
    </font>
    <font>
      <b/>
      <strike/>
      <sz val="8"/>
      <color rgb="FF0078AD"/>
      <name val="Arial"/>
      <family val="2"/>
    </font>
    <font>
      <sz val="8"/>
      <color rgb="FF000000"/>
      <name val="Arial"/>
      <family val="2"/>
    </font>
    <font>
      <sz val="8"/>
      <color rgb="FF00B050"/>
      <name val="Arial"/>
      <family val="2"/>
    </font>
    <font>
      <b/>
      <sz val="8"/>
      <color rgb="FF0070C0"/>
      <name val="Arial"/>
      <family val="2"/>
    </font>
    <font>
      <sz val="8"/>
      <color theme="5" tint="-0.249977111117893"/>
      <name val="Arial"/>
      <family val="2"/>
    </font>
    <font>
      <strike/>
      <sz val="8"/>
      <color rgb="FFFF0000"/>
      <name val="Arial"/>
      <family val="2"/>
    </font>
    <font>
      <sz val="8"/>
      <color rgb="FFC0000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theme="10"/>
      <name val="Arial"/>
      <family val="2"/>
    </font>
    <font>
      <b/>
      <sz val="8"/>
      <color rgb="FF566471"/>
      <name val="Tahoma"/>
      <family val="2"/>
    </font>
    <font>
      <b/>
      <sz val="8"/>
      <color rgb="FFFF0000"/>
      <name val="Arial"/>
      <family val="2"/>
    </font>
    <font>
      <sz val="8.5"/>
      <name val="Arial"/>
      <family val="2"/>
    </font>
    <font>
      <sz val="10"/>
      <name val="Humnst777 BT"/>
      <family val="2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name val="Calibri"/>
      <family val="2"/>
      <scheme val="minor"/>
    </font>
    <font>
      <sz val="8"/>
      <name val="Humnst777 BT"/>
      <family val="2"/>
    </font>
    <font>
      <b/>
      <sz val="10"/>
      <name val="Calibri"/>
      <family val="2"/>
      <scheme val="minor"/>
    </font>
    <font>
      <b/>
      <sz val="8"/>
      <name val="Arial Narrow"/>
      <family val="2"/>
    </font>
    <font>
      <sz val="8"/>
      <color indexed="8"/>
      <name val="Arial Narrow"/>
      <family val="2"/>
    </font>
    <font>
      <u/>
      <sz val="8"/>
      <name val="Arial"/>
      <family val="2"/>
    </font>
    <font>
      <i/>
      <sz val="8"/>
      <name val="Arial"/>
      <family val="2"/>
    </font>
    <font>
      <u/>
      <sz val="8"/>
      <color theme="9" tint="-0.249977111117893"/>
      <name val="Arial"/>
      <family val="2"/>
    </font>
    <font>
      <sz val="8"/>
      <color indexed="59"/>
      <name val="Arial"/>
      <family val="2"/>
    </font>
    <font>
      <vertAlign val="superscript"/>
      <sz val="8"/>
      <color indexed="9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14"/>
        <bgColor indexed="9"/>
      </patternFill>
    </fill>
  </fills>
  <borders count="26">
    <border>
      <left/>
      <right/>
      <top/>
      <bottom/>
      <diagonal/>
    </border>
    <border>
      <left style="medium">
        <color rgb="FF0078AD"/>
      </left>
      <right style="medium">
        <color rgb="FF0078AD"/>
      </right>
      <top style="medium">
        <color rgb="FF0078AD"/>
      </top>
      <bottom style="medium">
        <color rgb="FF0078AD"/>
      </bottom>
      <diagonal/>
    </border>
    <border>
      <left style="medium">
        <color rgb="FF0078AD"/>
      </left>
      <right style="medium">
        <color rgb="FF0078AD"/>
      </right>
      <top style="medium">
        <color rgb="FF0078AD"/>
      </top>
      <bottom/>
      <diagonal/>
    </border>
    <border>
      <left style="medium">
        <color rgb="FF0078AD"/>
      </left>
      <right style="medium">
        <color rgb="FF0078AD"/>
      </right>
      <top/>
      <bottom style="medium">
        <color rgb="FF0078AD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0078AD"/>
      </left>
      <right/>
      <top style="medium">
        <color rgb="FF0078AD"/>
      </top>
      <bottom/>
      <diagonal/>
    </border>
    <border>
      <left/>
      <right style="medium">
        <color rgb="FF0078AD"/>
      </right>
      <top style="medium">
        <color rgb="FF0078AD"/>
      </top>
      <bottom/>
      <diagonal/>
    </border>
    <border>
      <left style="medium">
        <color rgb="FF0078AD"/>
      </left>
      <right/>
      <top style="medium">
        <color rgb="FF0078AD"/>
      </top>
      <bottom style="medium">
        <color rgb="FF0078AD"/>
      </bottom>
      <diagonal/>
    </border>
    <border>
      <left/>
      <right style="medium">
        <color rgb="FF0078AD"/>
      </right>
      <top style="medium">
        <color rgb="FF0078AD"/>
      </top>
      <bottom style="medium">
        <color rgb="FF0078A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78AD"/>
      </top>
      <bottom style="medium">
        <color rgb="FF0078AD"/>
      </bottom>
      <diagonal/>
    </border>
    <border>
      <left/>
      <right style="thin">
        <color indexed="22"/>
      </right>
      <top/>
      <bottom/>
      <diagonal/>
    </border>
    <border>
      <left style="medium">
        <color rgb="FF0078AD"/>
      </left>
      <right/>
      <top/>
      <bottom style="medium">
        <color rgb="FF0078AD"/>
      </bottom>
      <diagonal/>
    </border>
    <border>
      <left style="medium">
        <color rgb="FF0078AD"/>
      </left>
      <right style="medium">
        <color rgb="FF0078AD"/>
      </right>
      <top/>
      <bottom/>
      <diagonal/>
    </border>
    <border>
      <left/>
      <right style="medium">
        <color rgb="FF0078AD"/>
      </right>
      <top/>
      <bottom style="medium">
        <color rgb="FF0078AD"/>
      </bottom>
      <diagonal/>
    </border>
    <border>
      <left style="medium">
        <color rgb="FF0078AD"/>
      </left>
      <right/>
      <top/>
      <bottom/>
      <diagonal/>
    </border>
    <border>
      <left style="medium">
        <color rgb="FF0078AD"/>
      </left>
      <right/>
      <top style="medium">
        <color indexed="14"/>
      </top>
      <bottom style="medium">
        <color rgb="FF0078AD"/>
      </bottom>
      <diagonal/>
    </border>
    <border>
      <left/>
      <right/>
      <top style="medium">
        <color indexed="14"/>
      </top>
      <bottom style="medium">
        <color rgb="FF0078AD"/>
      </bottom>
      <diagonal/>
    </border>
    <border>
      <left/>
      <right style="medium">
        <color rgb="FF0078AD"/>
      </right>
      <top style="medium">
        <color indexed="14"/>
      </top>
      <bottom style="medium">
        <color rgb="FF0078AD"/>
      </bottom>
      <diagonal/>
    </border>
    <border>
      <left/>
      <right style="medium">
        <color rgb="FF0078AD"/>
      </right>
      <top/>
      <bottom/>
      <diagonal/>
    </border>
    <border>
      <left/>
      <right/>
      <top/>
      <bottom style="medium">
        <color rgb="FF0078AD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/>
      <top/>
      <bottom style="medium">
        <color indexed="14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49" fontId="28" fillId="4" borderId="10">
      <alignment horizontal="center"/>
      <protection locked="0"/>
    </xf>
    <xf numFmtId="0" fontId="2" fillId="0" borderId="0"/>
    <xf numFmtId="0" fontId="23" fillId="0" borderId="0"/>
  </cellStyleXfs>
  <cellXfs count="970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2" applyFont="1"/>
    <xf numFmtId="0" fontId="4" fillId="2" borderId="0" xfId="2" applyFont="1" applyFill="1"/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165" fontId="4" fillId="0" borderId="0" xfId="0" applyNumberFormat="1" applyFont="1" applyAlignment="1">
      <alignment vertical="center"/>
    </xf>
    <xf numFmtId="0" fontId="8" fillId="2" borderId="0" xfId="0" applyFont="1" applyFill="1" applyAlignment="1">
      <alignment vertical="center"/>
    </xf>
    <xf numFmtId="165" fontId="4" fillId="0" borderId="0" xfId="0" applyNumberFormat="1" applyFont="1"/>
    <xf numFmtId="0" fontId="4" fillId="2" borderId="0" xfId="0" applyFont="1" applyFill="1" applyAlignment="1">
      <alignment vertical="center"/>
    </xf>
    <xf numFmtId="166" fontId="4" fillId="0" borderId="0" xfId="0" applyNumberFormat="1" applyFont="1" applyAlignment="1">
      <alignment vertical="center"/>
    </xf>
    <xf numFmtId="0" fontId="8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8" fillId="0" borderId="1" xfId="0" applyFont="1" applyBorder="1" applyAlignment="1">
      <alignment horizontal="center" wrapText="1"/>
    </xf>
    <xf numFmtId="49" fontId="8" fillId="0" borderId="0" xfId="0" applyNumberFormat="1" applyFont="1" applyProtection="1">
      <protection locked="0"/>
    </xf>
    <xf numFmtId="0" fontId="4" fillId="2" borderId="0" xfId="0" applyFont="1" applyFill="1" applyAlignment="1">
      <alignment horizontal="left"/>
    </xf>
    <xf numFmtId="0" fontId="8" fillId="0" borderId="0" xfId="0" applyFont="1"/>
    <xf numFmtId="0" fontId="8" fillId="3" borderId="0" xfId="0" applyFont="1" applyFill="1"/>
    <xf numFmtId="0" fontId="4" fillId="0" borderId="0" xfId="0" applyFont="1" applyAlignment="1">
      <alignment horizontal="center" vertical="center"/>
    </xf>
    <xf numFmtId="49" fontId="8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49" fontId="4" fillId="0" borderId="0" xfId="3" applyNumberFormat="1" applyFont="1"/>
    <xf numFmtId="49" fontId="10" fillId="0" borderId="0" xfId="3" applyNumberFormat="1" applyFont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left" inden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8" fillId="0" borderId="1" xfId="0" quotePrefix="1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/>
    </xf>
    <xf numFmtId="167" fontId="12" fillId="2" borderId="0" xfId="1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 indent="1"/>
    </xf>
    <xf numFmtId="49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49" fontId="13" fillId="2" borderId="0" xfId="0" applyNumberFormat="1" applyFont="1" applyFill="1" applyAlignment="1">
      <alignment horizontal="left" vertical="center" indent="1"/>
    </xf>
    <xf numFmtId="49" fontId="4" fillId="2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49" fontId="14" fillId="0" borderId="0" xfId="1" applyNumberFormat="1" applyFont="1" applyAlignment="1" applyProtection="1">
      <alignment vertical="center"/>
    </xf>
    <xf numFmtId="166" fontId="8" fillId="0" borderId="0" xfId="0" applyNumberFormat="1" applyFont="1" applyAlignment="1">
      <alignment horizontal="right" vertical="center" wrapText="1"/>
    </xf>
    <xf numFmtId="49" fontId="7" fillId="2" borderId="0" xfId="0" applyNumberFormat="1" applyFont="1" applyFill="1" applyAlignment="1">
      <alignment vertical="center"/>
    </xf>
    <xf numFmtId="167" fontId="12" fillId="2" borderId="0" xfId="1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left" vertical="center" indent="2"/>
    </xf>
    <xf numFmtId="0" fontId="4" fillId="2" borderId="0" xfId="0" applyFont="1" applyFill="1" applyAlignment="1">
      <alignment horizontal="left" vertical="center" indent="2"/>
    </xf>
    <xf numFmtId="49" fontId="4" fillId="0" borderId="0" xfId="0" applyNumberFormat="1" applyFont="1" applyAlignment="1">
      <alignment horizontal="left" vertical="center" indent="2"/>
    </xf>
    <xf numFmtId="49" fontId="4" fillId="2" borderId="0" xfId="0" applyNumberFormat="1" applyFont="1" applyFill="1" applyAlignment="1">
      <alignment horizontal="left" vertical="center" indent="2"/>
    </xf>
    <xf numFmtId="49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49" fontId="7" fillId="2" borderId="0" xfId="0" applyNumberFormat="1" applyFont="1" applyFill="1" applyAlignment="1">
      <alignment horizontal="left" vertical="center"/>
    </xf>
    <xf numFmtId="1" fontId="16" fillId="0" borderId="0" xfId="0" applyNumberFormat="1" applyFont="1" applyAlignment="1">
      <alignment vertical="center"/>
    </xf>
    <xf numFmtId="1" fontId="16" fillId="0" borderId="0" xfId="0" applyNumberFormat="1" applyFont="1"/>
    <xf numFmtId="3" fontId="8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Protection="1">
      <protection locked="0"/>
    </xf>
    <xf numFmtId="49" fontId="4" fillId="2" borderId="0" xfId="0" applyNumberFormat="1" applyFont="1" applyFill="1"/>
    <xf numFmtId="49" fontId="13" fillId="2" borderId="0" xfId="0" applyNumberFormat="1" applyFont="1" applyFill="1"/>
    <xf numFmtId="49" fontId="8" fillId="2" borderId="0" xfId="0" applyNumberFormat="1" applyFont="1" applyFill="1"/>
    <xf numFmtId="49" fontId="13" fillId="0" borderId="0" xfId="0" applyNumberFormat="1" applyFont="1" applyAlignment="1">
      <alignment horizontal="left" indent="1"/>
    </xf>
    <xf numFmtId="49" fontId="13" fillId="0" borderId="0" xfId="0" applyNumberFormat="1" applyFont="1"/>
    <xf numFmtId="49" fontId="8" fillId="0" borderId="0" xfId="0" applyNumberFormat="1" applyFont="1" applyAlignment="1">
      <alignment horizontal="left" indent="1"/>
    </xf>
    <xf numFmtId="49" fontId="8" fillId="0" borderId="0" xfId="0" applyNumberFormat="1" applyFont="1"/>
    <xf numFmtId="0" fontId="8" fillId="2" borderId="0" xfId="0" applyFont="1" applyFill="1" applyAlignment="1">
      <alignment horizontal="left" vertical="center"/>
    </xf>
    <xf numFmtId="167" fontId="12" fillId="2" borderId="0" xfId="1" applyNumberFormat="1" applyFont="1" applyFill="1" applyBorder="1" applyAlignment="1" applyProtection="1">
      <protection locked="0"/>
    </xf>
    <xf numFmtId="0" fontId="14" fillId="0" borderId="0" xfId="1" applyFont="1" applyFill="1" applyBorder="1" applyAlignment="1" applyProtection="1">
      <protection locked="0"/>
    </xf>
    <xf numFmtId="49" fontId="4" fillId="0" borderId="0" xfId="3" applyNumberFormat="1" applyFont="1" applyAlignment="1">
      <alignment horizontal="center"/>
    </xf>
    <xf numFmtId="0" fontId="13" fillId="0" borderId="0" xfId="0" applyFont="1"/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8" fontId="9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9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168" fontId="13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16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169" fontId="13" fillId="0" borderId="0" xfId="0" applyNumberFormat="1" applyFont="1"/>
    <xf numFmtId="170" fontId="13" fillId="0" borderId="0" xfId="0" applyNumberFormat="1" applyFont="1"/>
    <xf numFmtId="3" fontId="13" fillId="0" borderId="0" xfId="0" applyNumberFormat="1" applyFont="1"/>
    <xf numFmtId="170" fontId="13" fillId="0" borderId="0" xfId="0" applyNumberFormat="1" applyFont="1" applyAlignment="1">
      <alignment horizontal="right"/>
    </xf>
    <xf numFmtId="171" fontId="13" fillId="0" borderId="0" xfId="4" applyNumberFormat="1" applyFont="1" applyAlignment="1">
      <alignment horizontal="right"/>
    </xf>
    <xf numFmtId="49" fontId="4" fillId="2" borderId="0" xfId="0" applyNumberFormat="1" applyFont="1" applyFill="1" applyAlignment="1">
      <alignment horizontal="left" vertical="center" indent="1"/>
    </xf>
    <xf numFmtId="2" fontId="0" fillId="0" borderId="0" xfId="0" applyNumberFormat="1"/>
    <xf numFmtId="0" fontId="13" fillId="0" borderId="0" xfId="4" applyFont="1" applyAlignment="1">
      <alignment horizontal="right"/>
    </xf>
    <xf numFmtId="169" fontId="13" fillId="0" borderId="0" xfId="0" applyNumberFormat="1" applyFont="1" applyAlignment="1">
      <alignment vertical="center"/>
    </xf>
    <xf numFmtId="170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170" fontId="13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right"/>
    </xf>
    <xf numFmtId="169" fontId="13" fillId="0" borderId="0" xfId="4" applyNumberFormat="1" applyFont="1"/>
    <xf numFmtId="170" fontId="13" fillId="0" borderId="0" xfId="4" applyNumberFormat="1" applyFont="1"/>
    <xf numFmtId="3" fontId="13" fillId="0" borderId="0" xfId="4" applyNumberFormat="1" applyFont="1"/>
    <xf numFmtId="170" fontId="13" fillId="0" borderId="0" xfId="4" applyNumberFormat="1" applyFont="1" applyAlignment="1">
      <alignment horizontal="right"/>
    </xf>
    <xf numFmtId="3" fontId="13" fillId="0" borderId="0" xfId="4" applyNumberFormat="1" applyFont="1" applyAlignment="1">
      <alignment horizontal="right"/>
    </xf>
    <xf numFmtId="3" fontId="13" fillId="0" borderId="0" xfId="0" applyNumberFormat="1" applyFont="1" applyAlignment="1">
      <alignment horizontal="right" vertical="center"/>
    </xf>
    <xf numFmtId="169" fontId="13" fillId="0" borderId="0" xfId="0" applyNumberFormat="1" applyFont="1" applyAlignment="1">
      <alignment horizontal="right" vertical="center"/>
    </xf>
    <xf numFmtId="170" fontId="13" fillId="0" borderId="0" xfId="4" applyNumberFormat="1" applyFont="1" applyAlignment="1">
      <alignment vertical="center"/>
    </xf>
    <xf numFmtId="3" fontId="4" fillId="0" borderId="0" xfId="0" applyNumberFormat="1" applyFont="1"/>
    <xf numFmtId="166" fontId="4" fillId="0" borderId="0" xfId="0" applyNumberFormat="1" applyFont="1" applyAlignment="1">
      <alignment horizontal="right"/>
    </xf>
    <xf numFmtId="0" fontId="20" fillId="0" borderId="0" xfId="3" applyFont="1" applyAlignment="1" applyProtection="1">
      <alignment horizontal="left" vertical="center" wrapText="1"/>
      <protection locked="0"/>
    </xf>
    <xf numFmtId="49" fontId="4" fillId="0" borderId="0" xfId="3" applyNumberFormat="1" applyFont="1" applyAlignment="1">
      <alignment vertical="center"/>
    </xf>
    <xf numFmtId="49" fontId="21" fillId="0" borderId="0" xfId="3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0" xfId="3" applyNumberFormat="1" applyFont="1"/>
    <xf numFmtId="49" fontId="21" fillId="0" borderId="0" xfId="0" applyNumberFormat="1" applyFont="1"/>
    <xf numFmtId="49" fontId="4" fillId="0" borderId="0" xfId="3" applyNumberFormat="1" applyFont="1" applyAlignment="1" applyProtection="1">
      <alignment vertical="center"/>
      <protection locked="0"/>
    </xf>
    <xf numFmtId="49" fontId="8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167" fontId="22" fillId="2" borderId="0" xfId="1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 indent="1"/>
      <protection locked="0"/>
    </xf>
    <xf numFmtId="172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168" fontId="4" fillId="0" borderId="0" xfId="0" quotePrefix="1" applyNumberFormat="1" applyFont="1" applyAlignment="1" applyProtection="1">
      <alignment horizontal="right" vertical="center"/>
      <protection locked="0"/>
    </xf>
    <xf numFmtId="49" fontId="4" fillId="0" borderId="0" xfId="0" quotePrefix="1" applyNumberFormat="1" applyFont="1" applyAlignment="1" applyProtection="1">
      <alignment horizontal="left" vertical="center" indent="1"/>
      <protection locked="0"/>
    </xf>
    <xf numFmtId="172" fontId="24" fillId="0" borderId="0" xfId="5" applyNumberFormat="1" applyFont="1" applyAlignment="1">
      <alignment horizontal="right" vertical="center"/>
    </xf>
    <xf numFmtId="49" fontId="4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172" fontId="4" fillId="3" borderId="0" xfId="0" applyNumberFormat="1" applyFont="1" applyFill="1" applyAlignment="1">
      <alignment horizontal="right" vertical="center"/>
    </xf>
    <xf numFmtId="172" fontId="13" fillId="4" borderId="0" xfId="5" applyNumberFormat="1" applyFont="1" applyFill="1" applyAlignment="1">
      <alignment horizontal="right" vertical="center"/>
    </xf>
    <xf numFmtId="168" fontId="13" fillId="4" borderId="0" xfId="5" applyNumberFormat="1" applyFont="1" applyFill="1" applyAlignment="1">
      <alignment horizontal="right" vertical="center"/>
    </xf>
    <xf numFmtId="172" fontId="24" fillId="4" borderId="0" xfId="5" applyNumberFormat="1" applyFont="1" applyFill="1" applyAlignment="1">
      <alignment horizontal="right" vertical="center"/>
    </xf>
    <xf numFmtId="49" fontId="4" fillId="0" borderId="0" xfId="0" quotePrefix="1" applyNumberFormat="1" applyFont="1" applyAlignment="1" applyProtection="1">
      <alignment horizontal="left" vertical="center"/>
      <protection locked="0"/>
    </xf>
    <xf numFmtId="168" fontId="4" fillId="3" borderId="0" xfId="0" applyNumberFormat="1" applyFont="1" applyFill="1" applyAlignment="1">
      <alignment horizontal="right" vertical="center"/>
    </xf>
    <xf numFmtId="168" fontId="24" fillId="4" borderId="0" xfId="5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 wrapText="1"/>
    </xf>
    <xf numFmtId="0" fontId="25" fillId="0" borderId="0" xfId="6" applyFont="1" applyAlignment="1">
      <alignment vertical="center"/>
    </xf>
    <xf numFmtId="0" fontId="13" fillId="4" borderId="0" xfId="7" applyFont="1" applyFill="1" applyAlignment="1">
      <alignment horizontal="left" vertical="center"/>
    </xf>
    <xf numFmtId="0" fontId="13" fillId="4" borderId="0" xfId="0" applyFont="1" applyFill="1" applyAlignment="1">
      <alignment vertical="center"/>
    </xf>
    <xf numFmtId="49" fontId="8" fillId="0" borderId="0" xfId="3" applyNumberFormat="1" applyFont="1" applyAlignment="1" applyProtection="1">
      <alignment vertical="center"/>
      <protection locked="0"/>
    </xf>
    <xf numFmtId="49" fontId="4" fillId="0" borderId="0" xfId="3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168" fontId="4" fillId="0" borderId="0" xfId="0" applyNumberFormat="1" applyFont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 vertical="center" indent="1"/>
      <protection locked="0"/>
    </xf>
    <xf numFmtId="49" fontId="4" fillId="0" borderId="0" xfId="0" quotePrefix="1" applyNumberFormat="1" applyFont="1" applyAlignment="1" applyProtection="1">
      <alignment horizontal="left" vertical="center" indent="2"/>
      <protection locked="0"/>
    </xf>
    <xf numFmtId="49" fontId="4" fillId="2" borderId="0" xfId="0" quotePrefix="1" applyNumberFormat="1" applyFont="1" applyFill="1" applyAlignment="1" applyProtection="1">
      <alignment horizontal="left" vertical="center" indent="2"/>
      <protection locked="0"/>
    </xf>
    <xf numFmtId="49" fontId="4" fillId="0" borderId="0" xfId="0" applyNumberFormat="1" applyFont="1" applyAlignment="1" applyProtection="1">
      <alignment horizontal="left" vertical="center" indent="2"/>
      <protection locked="0"/>
    </xf>
    <xf numFmtId="49" fontId="4" fillId="2" borderId="0" xfId="0" applyNumberFormat="1" applyFont="1" applyFill="1" applyAlignment="1" applyProtection="1">
      <alignment horizontal="left" vertical="center" indent="2"/>
      <protection locked="0"/>
    </xf>
    <xf numFmtId="168" fontId="4" fillId="3" borderId="0" xfId="7" applyNumberFormat="1" applyFont="1" applyFill="1" applyAlignment="1">
      <alignment horizontal="right" vertical="center"/>
    </xf>
    <xf numFmtId="172" fontId="4" fillId="3" borderId="0" xfId="7" applyNumberFormat="1" applyFont="1" applyFill="1" applyAlignment="1">
      <alignment horizontal="right" vertical="center"/>
    </xf>
    <xf numFmtId="49" fontId="4" fillId="2" borderId="0" xfId="3" applyNumberFormat="1" applyFont="1" applyFill="1" applyAlignment="1" applyProtection="1">
      <alignment vertical="center"/>
      <protection locked="0"/>
    </xf>
    <xf numFmtId="49" fontId="8" fillId="0" borderId="0" xfId="3" applyNumberFormat="1" applyFont="1" applyProtection="1"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168" fontId="4" fillId="0" borderId="0" xfId="0" applyNumberFormat="1" applyFont="1" applyAlignment="1" applyProtection="1">
      <alignment vertical="center"/>
      <protection locked="0"/>
    </xf>
    <xf numFmtId="166" fontId="4" fillId="0" borderId="0" xfId="0" applyNumberFormat="1" applyFont="1" applyAlignment="1" applyProtection="1">
      <alignment vertical="center"/>
      <protection locked="0"/>
    </xf>
    <xf numFmtId="168" fontId="4" fillId="0" borderId="0" xfId="0" applyNumberFormat="1" applyFont="1" applyAlignment="1" applyProtection="1">
      <alignment horizontal="right" vertical="center"/>
      <protection locked="0"/>
    </xf>
    <xf numFmtId="168" fontId="27" fillId="4" borderId="0" xfId="5" applyNumberFormat="1" applyFont="1" applyFill="1" applyAlignment="1">
      <alignment horizontal="right" vertical="center"/>
    </xf>
    <xf numFmtId="0" fontId="13" fillId="4" borderId="0" xfId="5" applyFont="1" applyFill="1" applyAlignment="1">
      <alignment vertical="center"/>
    </xf>
    <xf numFmtId="0" fontId="13" fillId="4" borderId="0" xfId="5" applyFont="1" applyFill="1" applyAlignment="1">
      <alignment horizontal="left" vertical="center" wrapText="1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8" fillId="0" borderId="2" xfId="8" applyFont="1" applyFill="1" applyBorder="1" applyAlignment="1">
      <alignment horizontal="center" vertical="center" wrapText="1"/>
      <protection locked="0"/>
    </xf>
    <xf numFmtId="49" fontId="8" fillId="0" borderId="1" xfId="8" applyFont="1" applyFill="1" applyBorder="1" applyAlignment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8" fillId="0" borderId="0" xfId="8" applyFont="1" applyFill="1" applyBorder="1" applyAlignment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173" fontId="13" fillId="0" borderId="0" xfId="0" applyNumberFormat="1" applyFont="1" applyAlignment="1" applyProtection="1">
      <alignment horizontal="right" vertical="center"/>
      <protection locked="0"/>
    </xf>
    <xf numFmtId="2" fontId="13" fillId="0" borderId="0" xfId="0" applyNumberFormat="1" applyFont="1" applyAlignment="1" applyProtection="1">
      <alignment horizontal="right" vertical="center"/>
      <protection locked="0"/>
    </xf>
    <xf numFmtId="2" fontId="29" fillId="0" borderId="0" xfId="0" applyNumberFormat="1" applyFont="1" applyAlignment="1">
      <alignment horizontal="right"/>
    </xf>
    <xf numFmtId="49" fontId="4" fillId="0" borderId="0" xfId="0" applyNumberFormat="1" applyFont="1" applyAlignment="1" applyProtection="1">
      <alignment horizontal="left" vertical="center" indent="3"/>
      <protection locked="0"/>
    </xf>
    <xf numFmtId="2" fontId="30" fillId="0" borderId="0" xfId="0" applyNumberFormat="1" applyFont="1" applyAlignment="1">
      <alignment horizontal="right"/>
    </xf>
    <xf numFmtId="173" fontId="4" fillId="0" borderId="0" xfId="0" applyNumberFormat="1" applyFont="1" applyAlignment="1" applyProtection="1">
      <alignment vertical="center"/>
      <protection locked="0"/>
    </xf>
    <xf numFmtId="173" fontId="4" fillId="0" borderId="0" xfId="0" applyNumberFormat="1" applyFont="1" applyAlignment="1" applyProtection="1">
      <alignment horizontal="right" vertical="center"/>
      <protection locked="0"/>
    </xf>
    <xf numFmtId="2" fontId="4" fillId="0" borderId="0" xfId="0" applyNumberFormat="1" applyFont="1" applyAlignment="1" applyProtection="1">
      <alignment horizontal="righ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vertical="center"/>
      <protection locked="0"/>
    </xf>
    <xf numFmtId="173" fontId="31" fillId="0" borderId="0" xfId="0" applyNumberFormat="1" applyFont="1" applyAlignment="1">
      <alignment horizontal="right"/>
    </xf>
    <xf numFmtId="173" fontId="30" fillId="0" borderId="0" xfId="0" applyNumberFormat="1" applyFont="1" applyAlignment="1">
      <alignment horizontal="right"/>
    </xf>
    <xf numFmtId="0" fontId="3" fillId="0" borderId="0" xfId="3" applyFont="1" applyAlignment="1">
      <alignment horizontal="center" vertical="center"/>
    </xf>
    <xf numFmtId="0" fontId="4" fillId="0" borderId="0" xfId="3" applyFont="1"/>
    <xf numFmtId="0" fontId="5" fillId="0" borderId="0" xfId="3" applyFont="1" applyAlignment="1">
      <alignment horizontal="center" vertical="center"/>
    </xf>
    <xf numFmtId="0" fontId="10" fillId="0" borderId="0" xfId="3" applyFont="1" applyAlignment="1">
      <alignment horizontal="center"/>
    </xf>
    <xf numFmtId="166" fontId="8" fillId="0" borderId="1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vertical="top"/>
    </xf>
    <xf numFmtId="0" fontId="4" fillId="2" borderId="0" xfId="0" applyFont="1" applyFill="1" applyAlignment="1">
      <alignment horizontal="center"/>
    </xf>
    <xf numFmtId="166" fontId="4" fillId="2" borderId="0" xfId="0" applyNumberFormat="1" applyFont="1" applyFill="1"/>
    <xf numFmtId="0" fontId="5" fillId="2" borderId="0" xfId="0" applyFont="1" applyFill="1" applyAlignment="1">
      <alignment vertical="center"/>
    </xf>
    <xf numFmtId="0" fontId="32" fillId="0" borderId="0" xfId="0" applyFont="1"/>
    <xf numFmtId="0" fontId="7" fillId="2" borderId="0" xfId="0" applyFont="1" applyFill="1" applyAlignment="1">
      <alignment horizontal="left" indent="1"/>
    </xf>
    <xf numFmtId="0" fontId="7" fillId="2" borderId="0" xfId="0" applyFont="1" applyFill="1" applyAlignment="1">
      <alignment horizontal="center"/>
    </xf>
    <xf numFmtId="174" fontId="7" fillId="2" borderId="0" xfId="0" applyNumberFormat="1" applyFont="1" applyFill="1" applyAlignment="1">
      <alignment horizontal="right"/>
    </xf>
    <xf numFmtId="166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left" vertical="center" indent="1"/>
    </xf>
    <xf numFmtId="166" fontId="4" fillId="0" borderId="0" xfId="0" applyNumberFormat="1" applyFont="1"/>
    <xf numFmtId="0" fontId="7" fillId="2" borderId="0" xfId="0" applyFont="1" applyFill="1" applyAlignment="1">
      <alignment horizontal="left" vertical="center" indent="2"/>
    </xf>
    <xf numFmtId="0" fontId="4" fillId="2" borderId="0" xfId="0" applyFont="1" applyFill="1" applyAlignment="1">
      <alignment horizontal="left" vertical="center" indent="3"/>
    </xf>
    <xf numFmtId="169" fontId="33" fillId="4" borderId="0" xfId="0" applyNumberFormat="1" applyFont="1" applyFill="1" applyAlignment="1">
      <alignment horizontal="right"/>
    </xf>
    <xf numFmtId="175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174" fontId="4" fillId="2" borderId="0" xfId="0" applyNumberFormat="1" applyFont="1" applyFill="1" applyAlignment="1">
      <alignment horizontal="right"/>
    </xf>
    <xf numFmtId="169" fontId="34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vertical="center"/>
    </xf>
    <xf numFmtId="169" fontId="4" fillId="2" borderId="0" xfId="0" applyNumberFormat="1" applyFont="1" applyFill="1" applyAlignment="1">
      <alignment horizontal="right"/>
    </xf>
    <xf numFmtId="169" fontId="7" fillId="2" borderId="0" xfId="0" applyNumberFormat="1" applyFont="1" applyFill="1" applyAlignment="1">
      <alignment horizontal="right"/>
    </xf>
    <xf numFmtId="1" fontId="35" fillId="2" borderId="0" xfId="0" applyNumberFormat="1" applyFont="1" applyFill="1"/>
    <xf numFmtId="1" fontId="35" fillId="2" borderId="0" xfId="0" applyNumberFormat="1" applyFont="1" applyFill="1" applyAlignment="1">
      <alignment horizontal="right"/>
    </xf>
    <xf numFmtId="166" fontId="35" fillId="2" borderId="0" xfId="0" applyNumberFormat="1" applyFont="1" applyFill="1"/>
    <xf numFmtId="166" fontId="7" fillId="2" borderId="0" xfId="0" applyNumberFormat="1" applyFont="1" applyFill="1"/>
    <xf numFmtId="0" fontId="36" fillId="0" borderId="0" xfId="0" applyFont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3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172" fontId="13" fillId="0" borderId="0" xfId="0" applyNumberFormat="1" applyFont="1"/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169" fontId="7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vertical="center"/>
    </xf>
    <xf numFmtId="0" fontId="7" fillId="4" borderId="0" xfId="0" applyFont="1" applyFill="1" applyAlignment="1">
      <alignment horizontal="left" vertical="center" indent="2"/>
    </xf>
    <xf numFmtId="0" fontId="4" fillId="4" borderId="0" xfId="0" applyFont="1" applyFill="1" applyAlignment="1">
      <alignment horizontal="left" vertical="center" indent="3"/>
    </xf>
    <xf numFmtId="169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3"/>
    </xf>
    <xf numFmtId="169" fontId="4" fillId="0" borderId="0" xfId="0" applyNumberFormat="1" applyFont="1" applyAlignment="1">
      <alignment horizontal="center"/>
    </xf>
    <xf numFmtId="172" fontId="4" fillId="0" borderId="0" xfId="0" applyNumberFormat="1" applyFont="1"/>
    <xf numFmtId="0" fontId="4" fillId="4" borderId="0" xfId="0" applyFont="1" applyFill="1" applyAlignment="1">
      <alignment horizontal="left" vertical="center" wrapText="1" indent="3"/>
    </xf>
    <xf numFmtId="0" fontId="9" fillId="2" borderId="0" xfId="0" applyFont="1" applyFill="1" applyAlignment="1">
      <alignment vertical="center"/>
    </xf>
    <xf numFmtId="169" fontId="35" fillId="0" borderId="0" xfId="7" applyNumberFormat="1" applyFont="1" applyAlignment="1">
      <alignment horizontal="right" vertical="center"/>
    </xf>
    <xf numFmtId="166" fontId="35" fillId="0" borderId="0" xfId="7" applyNumberFormat="1" applyFont="1" applyAlignment="1">
      <alignment horizontal="right" vertical="center"/>
    </xf>
    <xf numFmtId="0" fontId="4" fillId="0" borderId="0" xfId="0" applyFont="1" applyAlignment="1">
      <alignment horizontal="left" indent="1"/>
    </xf>
    <xf numFmtId="166" fontId="13" fillId="0" borderId="1" xfId="0" applyNumberFormat="1" applyFont="1" applyBorder="1" applyAlignment="1">
      <alignment horizontal="center" vertical="center" wrapText="1"/>
    </xf>
    <xf numFmtId="0" fontId="4" fillId="4" borderId="0" xfId="0" applyFont="1" applyFill="1"/>
    <xf numFmtId="0" fontId="39" fillId="5" borderId="0" xfId="0" applyFont="1" applyFill="1" applyAlignment="1">
      <alignment horizontal="center"/>
    </xf>
    <xf numFmtId="0" fontId="4" fillId="0" borderId="12" xfId="3" applyFont="1" applyBorder="1"/>
    <xf numFmtId="49" fontId="4" fillId="0" borderId="0" xfId="3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169" fontId="13" fillId="0" borderId="0" xfId="0" applyNumberFormat="1" applyFont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left" vertical="center" indent="1"/>
      <protection locked="0"/>
    </xf>
    <xf numFmtId="0" fontId="4" fillId="0" borderId="0" xfId="0" applyFont="1" applyProtection="1">
      <protection locked="0"/>
    </xf>
    <xf numFmtId="49" fontId="13" fillId="0" borderId="0" xfId="0" applyNumberFormat="1" applyFont="1" applyAlignment="1" applyProtection="1">
      <alignment horizontal="left" vertical="center" indent="1"/>
      <protection locked="0"/>
    </xf>
    <xf numFmtId="169" fontId="4" fillId="0" borderId="0" xfId="0" applyNumberFormat="1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left" indent="1"/>
      <protection locked="0"/>
    </xf>
    <xf numFmtId="1" fontId="13" fillId="0" borderId="0" xfId="0" applyNumberFormat="1" applyFont="1" applyAlignment="1" applyProtection="1">
      <alignment horizontal="right" vertical="center"/>
      <protection locked="0"/>
    </xf>
    <xf numFmtId="49" fontId="4" fillId="2" borderId="0" xfId="0" applyNumberFormat="1" applyFont="1" applyFill="1" applyProtection="1">
      <protection locked="0"/>
    </xf>
    <xf numFmtId="169" fontId="4" fillId="0" borderId="0" xfId="0" quotePrefix="1" applyNumberFormat="1" applyFont="1" applyAlignment="1" applyProtection="1">
      <alignment horizontal="right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49" fontId="4" fillId="0" borderId="0" xfId="0" quotePrefix="1" applyNumberFormat="1" applyFont="1" applyAlignment="1" applyProtection="1">
      <alignment horizontal="left"/>
      <protection locked="0"/>
    </xf>
    <xf numFmtId="49" fontId="15" fillId="0" borderId="0" xfId="0" applyNumberFormat="1" applyFont="1" applyProtection="1">
      <protection locked="0"/>
    </xf>
    <xf numFmtId="49" fontId="10" fillId="0" borderId="0" xfId="3" applyNumberFormat="1" applyFont="1" applyProtection="1">
      <protection locked="0"/>
    </xf>
    <xf numFmtId="49" fontId="10" fillId="0" borderId="0" xfId="3" applyNumberFormat="1" applyFont="1" applyAlignment="1" applyProtection="1">
      <alignment horizontal="left"/>
      <protection locked="0"/>
    </xf>
    <xf numFmtId="49" fontId="10" fillId="0" borderId="0" xfId="3" applyNumberFormat="1" applyFont="1" applyAlignment="1" applyProtection="1">
      <alignment horizontal="center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169" fontId="4" fillId="0" borderId="0" xfId="0" applyNumberFormat="1" applyFont="1"/>
    <xf numFmtId="49" fontId="4" fillId="0" borderId="0" xfId="0" quotePrefix="1" applyNumberFormat="1" applyFont="1" applyAlignment="1" applyProtection="1">
      <alignment horizontal="left" indent="1"/>
      <protection locked="0"/>
    </xf>
    <xf numFmtId="169" fontId="4" fillId="0" borderId="0" xfId="0" applyNumberFormat="1" applyFont="1" applyAlignment="1">
      <alignment horizontal="right"/>
    </xf>
    <xf numFmtId="49" fontId="4" fillId="0" borderId="0" xfId="0" applyNumberFormat="1" applyFont="1" applyAlignment="1" applyProtection="1">
      <alignment horizontal="left" indent="2"/>
      <protection locked="0"/>
    </xf>
    <xf numFmtId="49" fontId="4" fillId="0" borderId="0" xfId="0" applyNumberFormat="1" applyFont="1" applyAlignment="1" applyProtection="1">
      <alignment horizontal="left" indent="3"/>
      <protection locked="0"/>
    </xf>
    <xf numFmtId="49" fontId="4" fillId="0" borderId="0" xfId="0" quotePrefix="1" applyNumberFormat="1" applyFont="1" applyAlignment="1" applyProtection="1">
      <alignment horizontal="left" vertical="center" indent="3"/>
      <protection locked="0"/>
    </xf>
    <xf numFmtId="49" fontId="4" fillId="0" borderId="0" xfId="0" quotePrefix="1" applyNumberFormat="1" applyFont="1" applyAlignment="1" applyProtection="1">
      <alignment horizontal="left" indent="3"/>
      <protection locked="0"/>
    </xf>
    <xf numFmtId="49" fontId="4" fillId="0" borderId="0" xfId="0" quotePrefix="1" applyNumberFormat="1" applyFont="1" applyAlignment="1" applyProtection="1">
      <alignment horizontal="left" indent="2"/>
      <protection locked="0"/>
    </xf>
    <xf numFmtId="166" fontId="4" fillId="0" borderId="0" xfId="0" applyNumberFormat="1" applyFont="1" applyAlignment="1" applyProtection="1">
      <alignment horizontal="right"/>
      <protection locked="0"/>
    </xf>
    <xf numFmtId="49" fontId="41" fillId="0" borderId="0" xfId="3" applyNumberFormat="1" applyFont="1" applyProtection="1">
      <protection locked="0"/>
    </xf>
    <xf numFmtId="49" fontId="4" fillId="0" borderId="0" xfId="0" quotePrefix="1" applyNumberFormat="1" applyFont="1" applyAlignment="1" applyProtection="1">
      <alignment horizontal="center"/>
      <protection locked="0"/>
    </xf>
    <xf numFmtId="169" fontId="4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49" fontId="8" fillId="0" borderId="0" xfId="0" quotePrefix="1" applyNumberFormat="1" applyFont="1" applyAlignment="1" applyProtection="1">
      <alignment horizontal="left" vertical="center" indent="1"/>
      <protection locked="0"/>
    </xf>
    <xf numFmtId="3" fontId="4" fillId="0" borderId="0" xfId="0" applyNumberFormat="1" applyFont="1" applyProtection="1">
      <protection locked="0"/>
    </xf>
    <xf numFmtId="166" fontId="4" fillId="0" borderId="0" xfId="0" applyNumberFormat="1" applyFont="1" applyProtection="1">
      <protection locked="0"/>
    </xf>
    <xf numFmtId="49" fontId="13" fillId="0" borderId="0" xfId="3" applyNumberFormat="1" applyFont="1" applyProtection="1"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vertical="center"/>
    </xf>
    <xf numFmtId="49" fontId="13" fillId="0" borderId="0" xfId="0" quotePrefix="1" applyNumberFormat="1" applyFont="1" applyAlignment="1" applyProtection="1">
      <alignment horizontal="left" vertical="center" indent="1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49" fontId="3" fillId="0" borderId="0" xfId="3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right" vertical="center"/>
      <protection locked="0"/>
    </xf>
    <xf numFmtId="49" fontId="13" fillId="0" borderId="0" xfId="0" applyNumberFormat="1" applyFont="1" applyAlignment="1" applyProtection="1">
      <alignment horizontal="left" vertical="center" indent="4"/>
      <protection locked="0"/>
    </xf>
    <xf numFmtId="49" fontId="4" fillId="0" borderId="0" xfId="0" quotePrefix="1" applyNumberFormat="1" applyFont="1" applyAlignment="1" applyProtection="1">
      <alignment horizontal="left" vertical="center" indent="4"/>
      <protection locked="0"/>
    </xf>
    <xf numFmtId="49" fontId="4" fillId="0" borderId="0" xfId="0" quotePrefix="1" applyNumberFormat="1" applyFont="1" applyAlignment="1" applyProtection="1">
      <alignment horizontal="left" vertical="center" indent="5"/>
      <protection locked="0"/>
    </xf>
    <xf numFmtId="49" fontId="4" fillId="0" borderId="0" xfId="0" applyNumberFormat="1" applyFont="1" applyAlignment="1" applyProtection="1">
      <alignment horizontal="left" vertical="center" indent="5"/>
      <protection locked="0"/>
    </xf>
    <xf numFmtId="49" fontId="4" fillId="0" borderId="0" xfId="0" applyNumberFormat="1" applyFont="1" applyAlignment="1" applyProtection="1">
      <alignment horizontal="left" vertical="center" indent="4"/>
      <protection locked="0"/>
    </xf>
    <xf numFmtId="0" fontId="20" fillId="0" borderId="0" xfId="2" applyFont="1" applyProtection="1">
      <protection locked="0"/>
    </xf>
    <xf numFmtId="0" fontId="41" fillId="0" borderId="0" xfId="3" applyFont="1"/>
    <xf numFmtId="0" fontId="13" fillId="0" borderId="1" xfId="0" applyFont="1" applyBorder="1" applyAlignment="1">
      <alignment horizontal="center" vertical="center" wrapText="1"/>
    </xf>
    <xf numFmtId="0" fontId="15" fillId="0" borderId="0" xfId="0" applyFont="1"/>
    <xf numFmtId="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49" fontId="8" fillId="0" borderId="0" xfId="0" applyNumberFormat="1" applyFont="1" applyAlignment="1" applyProtection="1">
      <alignment horizontal="left" vertical="center" indent="2"/>
      <protection locked="0"/>
    </xf>
    <xf numFmtId="0" fontId="3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4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13" fillId="0" borderId="0" xfId="0" applyFont="1" applyAlignment="1">
      <alignment horizontal="left" indent="2"/>
    </xf>
    <xf numFmtId="0" fontId="15" fillId="0" borderId="0" xfId="0" applyFont="1" applyAlignment="1">
      <alignment horizontal="left" indent="2"/>
    </xf>
    <xf numFmtId="0" fontId="8" fillId="0" borderId="0" xfId="0" applyFont="1" applyAlignment="1">
      <alignment horizontal="left" indent="1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/>
    <xf numFmtId="0" fontId="13" fillId="0" borderId="0" xfId="0" applyFont="1" applyAlignment="1">
      <alignment vertical="center"/>
    </xf>
    <xf numFmtId="0" fontId="8" fillId="0" borderId="0" xfId="3" applyFont="1"/>
    <xf numFmtId="0" fontId="8" fillId="0" borderId="0" xfId="0" applyFont="1" applyAlignment="1">
      <alignment horizontal="left" vertical="center" indent="1"/>
    </xf>
    <xf numFmtId="0" fontId="46" fillId="0" borderId="0" xfId="0" applyFont="1"/>
    <xf numFmtId="2" fontId="13" fillId="0" borderId="0" xfId="0" applyNumberFormat="1" applyFont="1"/>
    <xf numFmtId="2" fontId="13" fillId="0" borderId="0" xfId="0" applyNumberFormat="1" applyFont="1" applyAlignment="1">
      <alignment horizontal="right"/>
    </xf>
    <xf numFmtId="166" fontId="13" fillId="0" borderId="0" xfId="0" applyNumberFormat="1" applyFont="1"/>
    <xf numFmtId="0" fontId="2" fillId="0" borderId="0" xfId="0" applyFont="1"/>
    <xf numFmtId="4" fontId="13" fillId="0" borderId="0" xfId="0" applyNumberFormat="1" applyFont="1" applyAlignment="1">
      <alignment horizontal="right"/>
    </xf>
    <xf numFmtId="0" fontId="8" fillId="0" borderId="0" xfId="0" quotePrefix="1" applyFont="1" applyAlignment="1">
      <alignment horizontal="left" indent="1"/>
    </xf>
    <xf numFmtId="2" fontId="13" fillId="0" borderId="0" xfId="0" quotePrefix="1" applyNumberFormat="1" applyFont="1"/>
    <xf numFmtId="2" fontId="13" fillId="0" borderId="0" xfId="0" applyNumberFormat="1" applyFont="1" applyAlignment="1">
      <alignment vertical="center"/>
    </xf>
    <xf numFmtId="2" fontId="4" fillId="0" borderId="0" xfId="0" applyNumberFormat="1" applyFont="1"/>
    <xf numFmtId="4" fontId="4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9" fillId="0" borderId="0" xfId="0" applyFont="1"/>
    <xf numFmtId="0" fontId="8" fillId="0" borderId="1" xfId="0" quotePrefix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quotePrefix="1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quotePrefix="1" applyFont="1" applyAlignment="1">
      <alignment horizontal="left" vertical="center"/>
    </xf>
    <xf numFmtId="0" fontId="9" fillId="0" borderId="0" xfId="0" quotePrefix="1" applyFont="1" applyAlignment="1">
      <alignment vertical="center"/>
    </xf>
    <xf numFmtId="0" fontId="13" fillId="0" borderId="0" xfId="3" applyFont="1"/>
    <xf numFmtId="0" fontId="13" fillId="0" borderId="0" xfId="3" applyFont="1" applyAlignment="1">
      <alignment horizontal="right"/>
    </xf>
    <xf numFmtId="17" fontId="13" fillId="0" borderId="0" xfId="0" applyNumberFormat="1" applyFont="1" applyAlignment="1">
      <alignment horizontal="right"/>
    </xf>
    <xf numFmtId="0" fontId="13" fillId="0" borderId="0" xfId="0" quotePrefix="1" applyFont="1" applyAlignment="1">
      <alignment horizontal="left" vertical="center"/>
    </xf>
    <xf numFmtId="0" fontId="15" fillId="0" borderId="0" xfId="0" quotePrefix="1" applyFont="1" applyAlignment="1">
      <alignment horizontal="left" vertical="center"/>
    </xf>
    <xf numFmtId="0" fontId="15" fillId="0" borderId="0" xfId="0" applyFont="1" applyAlignment="1">
      <alignment horizontal="right"/>
    </xf>
    <xf numFmtId="17" fontId="13" fillId="0" borderId="0" xfId="0" applyNumberFormat="1" applyFont="1"/>
    <xf numFmtId="178" fontId="4" fillId="2" borderId="0" xfId="9" applyNumberFormat="1" applyFont="1" applyFill="1" applyAlignment="1" applyProtection="1">
      <alignment horizontal="left" vertical="top"/>
      <protection locked="0"/>
    </xf>
    <xf numFmtId="177" fontId="4" fillId="2" borderId="0" xfId="9" applyNumberFormat="1" applyFont="1" applyFill="1" applyAlignment="1" applyProtection="1">
      <alignment horizontal="left" vertical="top"/>
      <protection locked="0"/>
    </xf>
    <xf numFmtId="167" fontId="4" fillId="2" borderId="0" xfId="9" applyNumberFormat="1" applyFont="1" applyFill="1" applyAlignment="1" applyProtection="1">
      <alignment horizontal="left" vertical="top"/>
      <protection locked="0"/>
    </xf>
    <xf numFmtId="167" fontId="4" fillId="2" borderId="0" xfId="6" applyNumberFormat="1" applyFont="1" applyFill="1" applyProtection="1">
      <protection locked="0"/>
    </xf>
    <xf numFmtId="0" fontId="4" fillId="2" borderId="0" xfId="6" applyFont="1" applyFill="1" applyProtection="1">
      <protection locked="0"/>
    </xf>
    <xf numFmtId="167" fontId="4" fillId="2" borderId="0" xfId="6" applyNumberFormat="1" applyFont="1" applyFill="1" applyAlignment="1" applyProtection="1">
      <alignment horizontal="center" vertical="center"/>
      <protection locked="0"/>
    </xf>
    <xf numFmtId="167" fontId="4" fillId="2" borderId="0" xfId="6" applyNumberFormat="1" applyFont="1" applyFill="1" applyAlignment="1" applyProtection="1">
      <alignment horizontal="right"/>
      <protection locked="0"/>
    </xf>
    <xf numFmtId="177" fontId="4" fillId="2" borderId="0" xfId="6" applyNumberFormat="1" applyFont="1" applyFill="1" applyProtection="1">
      <protection locked="0"/>
    </xf>
    <xf numFmtId="167" fontId="4" fillId="0" borderId="0" xfId="6" applyNumberFormat="1" applyFont="1" applyProtection="1">
      <protection locked="0"/>
    </xf>
    <xf numFmtId="0" fontId="4" fillId="0" borderId="0" xfId="6" applyFont="1" applyProtection="1">
      <protection locked="0"/>
    </xf>
    <xf numFmtId="178" fontId="12" fillId="2" borderId="0" xfId="1" applyNumberFormat="1" applyFont="1" applyFill="1" applyBorder="1" applyAlignment="1" applyProtection="1">
      <protection locked="0"/>
    </xf>
    <xf numFmtId="177" fontId="4" fillId="0" borderId="0" xfId="6" applyNumberFormat="1" applyFont="1" applyProtection="1">
      <protection locked="0"/>
    </xf>
    <xf numFmtId="49" fontId="7" fillId="0" borderId="0" xfId="6" quotePrefix="1" applyNumberFormat="1" applyFont="1" applyAlignment="1" applyProtection="1">
      <alignment horizontal="right" vertical="center"/>
      <protection locked="0"/>
    </xf>
    <xf numFmtId="49" fontId="4" fillId="0" borderId="0" xfId="6" applyNumberFormat="1" applyFont="1" applyProtection="1">
      <protection locked="0"/>
    </xf>
    <xf numFmtId="167" fontId="4" fillId="0" borderId="0" xfId="6" applyNumberFormat="1" applyFont="1" applyAlignment="1" applyProtection="1">
      <alignment horizontal="right"/>
      <protection locked="0"/>
    </xf>
    <xf numFmtId="49" fontId="4" fillId="0" borderId="0" xfId="3" applyNumberFormat="1" applyFont="1" applyAlignment="1" applyProtection="1">
      <alignment horizontal="center"/>
      <protection locked="0"/>
    </xf>
    <xf numFmtId="49" fontId="4" fillId="0" borderId="0" xfId="3" applyNumberFormat="1" applyFont="1" applyAlignment="1" applyProtection="1">
      <alignment horizontal="right"/>
      <protection locked="0"/>
    </xf>
    <xf numFmtId="0" fontId="48" fillId="0" borderId="0" xfId="3" applyFont="1"/>
    <xf numFmtId="2" fontId="8" fillId="0" borderId="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166" fontId="49" fillId="0" borderId="0" xfId="0" applyNumberFormat="1" applyFont="1" applyAlignment="1">
      <alignment vertical="center"/>
    </xf>
    <xf numFmtId="166" fontId="49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quotePrefix="1" applyFont="1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49" fontId="13" fillId="0" borderId="0" xfId="0" quotePrefix="1" applyNumberFormat="1" applyFont="1" applyAlignment="1">
      <alignment horizontal="right" vertical="center"/>
    </xf>
    <xf numFmtId="166" fontId="50" fillId="0" borderId="0" xfId="0" applyNumberFormat="1" applyFont="1" applyAlignment="1">
      <alignment vertical="center"/>
    </xf>
    <xf numFmtId="17" fontId="13" fillId="0" borderId="0" xfId="0" quotePrefix="1" applyNumberFormat="1" applyFont="1" applyAlignment="1">
      <alignment horizontal="right" vertical="center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0" xfId="3" applyFont="1" applyAlignment="1">
      <alignment vertical="center"/>
    </xf>
    <xf numFmtId="0" fontId="15" fillId="0" borderId="0" xfId="0" applyFont="1" applyAlignment="1">
      <alignment vertical="center"/>
    </xf>
    <xf numFmtId="178" fontId="4" fillId="2" borderId="0" xfId="9" applyNumberFormat="1" applyFont="1" applyFill="1" applyAlignment="1" applyProtection="1">
      <alignment horizontal="left" vertical="center"/>
      <protection locked="0"/>
    </xf>
    <xf numFmtId="177" fontId="4" fillId="2" borderId="0" xfId="9" applyNumberFormat="1" applyFont="1" applyFill="1" applyAlignment="1" applyProtection="1">
      <alignment horizontal="left" vertical="center"/>
      <protection locked="0"/>
    </xf>
    <xf numFmtId="167" fontId="4" fillId="2" borderId="0" xfId="9" applyNumberFormat="1" applyFont="1" applyFill="1" applyAlignment="1" applyProtection="1">
      <alignment horizontal="left" vertical="center"/>
      <protection locked="0"/>
    </xf>
    <xf numFmtId="167" fontId="4" fillId="2" borderId="0" xfId="6" applyNumberFormat="1" applyFont="1" applyFill="1" applyAlignment="1" applyProtection="1">
      <alignment vertical="center"/>
      <protection locked="0"/>
    </xf>
    <xf numFmtId="0" fontId="4" fillId="2" borderId="0" xfId="6" applyFont="1" applyFill="1" applyAlignment="1" applyProtection="1">
      <alignment vertical="center"/>
      <protection locked="0"/>
    </xf>
    <xf numFmtId="178" fontId="12" fillId="2" borderId="0" xfId="1" applyNumberFormat="1" applyFont="1" applyFill="1" applyBorder="1" applyAlignment="1" applyProtection="1">
      <alignment vertical="center"/>
      <protection locked="0"/>
    </xf>
    <xf numFmtId="177" fontId="4" fillId="0" borderId="0" xfId="6" applyNumberFormat="1" applyFont="1" applyAlignment="1" applyProtection="1">
      <alignment vertical="center"/>
      <protection locked="0"/>
    </xf>
    <xf numFmtId="177" fontId="4" fillId="2" borderId="0" xfId="6" applyNumberFormat="1" applyFont="1" applyFill="1" applyAlignment="1" applyProtection="1">
      <alignment vertical="center"/>
      <protection locked="0"/>
    </xf>
    <xf numFmtId="49" fontId="4" fillId="0" borderId="0" xfId="6" applyNumberFormat="1" applyFont="1" applyAlignment="1" applyProtection="1">
      <alignment vertical="center"/>
      <protection locked="0"/>
    </xf>
    <xf numFmtId="49" fontId="15" fillId="0" borderId="0" xfId="3" applyNumberFormat="1" applyFont="1" applyProtection="1">
      <protection locked="0"/>
    </xf>
    <xf numFmtId="0" fontId="13" fillId="0" borderId="0" xfId="0" quotePrefix="1" applyFont="1" applyAlignment="1">
      <alignment horizontal="right"/>
    </xf>
    <xf numFmtId="2" fontId="8" fillId="0" borderId="1" xfId="0" quotePrefix="1" applyNumberFormat="1" applyFont="1" applyBorder="1" applyAlignment="1">
      <alignment horizontal="center" vertical="center" wrapText="1"/>
    </xf>
    <xf numFmtId="0" fontId="13" fillId="0" borderId="7" xfId="0" applyFont="1" applyBorder="1"/>
    <xf numFmtId="166" fontId="13" fillId="0" borderId="7" xfId="0" applyNumberFormat="1" applyFont="1" applyBorder="1"/>
    <xf numFmtId="166" fontId="9" fillId="0" borderId="0" xfId="0" applyNumberFormat="1" applyFont="1"/>
    <xf numFmtId="166" fontId="13" fillId="0" borderId="20" xfId="0" applyNumberFormat="1" applyFont="1" applyBorder="1"/>
    <xf numFmtId="166" fontId="13" fillId="0" borderId="20" xfId="0" applyNumberFormat="1" applyFont="1" applyBorder="1" applyAlignment="1">
      <alignment horizontal="right"/>
    </xf>
    <xf numFmtId="0" fontId="13" fillId="0" borderId="20" xfId="0" applyFont="1" applyBorder="1"/>
    <xf numFmtId="166" fontId="13" fillId="0" borderId="15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4" fillId="2" borderId="0" xfId="3" applyFont="1" applyFill="1"/>
    <xf numFmtId="0" fontId="15" fillId="2" borderId="0" xfId="3" applyFont="1" applyFill="1"/>
    <xf numFmtId="0" fontId="15" fillId="2" borderId="0" xfId="0" applyFont="1" applyFill="1"/>
    <xf numFmtId="0" fontId="8" fillId="2" borderId="1" xfId="0" applyFont="1" applyFill="1" applyBorder="1" applyAlignment="1">
      <alignment horizontal="center"/>
    </xf>
    <xf numFmtId="0" fontId="7" fillId="2" borderId="0" xfId="0" applyFont="1" applyFill="1"/>
    <xf numFmtId="2" fontId="4" fillId="2" borderId="0" xfId="0" applyNumberFormat="1" applyFont="1" applyFill="1"/>
    <xf numFmtId="0" fontId="5" fillId="2" borderId="0" xfId="0" applyFont="1" applyFill="1"/>
    <xf numFmtId="166" fontId="4" fillId="2" borderId="0" xfId="0" applyNumberFormat="1" applyFont="1" applyFill="1" applyAlignment="1">
      <alignment vertical="center"/>
    </xf>
    <xf numFmtId="0" fontId="52" fillId="0" borderId="0" xfId="0" applyFont="1"/>
    <xf numFmtId="0" fontId="9" fillId="2" borderId="0" xfId="0" applyFont="1" applyFill="1"/>
    <xf numFmtId="0" fontId="13" fillId="2" borderId="0" xfId="3" applyFont="1" applyFill="1"/>
    <xf numFmtId="0" fontId="13" fillId="2" borderId="0" xfId="0" applyFont="1" applyFill="1"/>
    <xf numFmtId="0" fontId="8" fillId="2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49" fontId="7" fillId="2" borderId="0" xfId="6" quotePrefix="1" applyNumberFormat="1" applyFont="1" applyFill="1" applyAlignment="1" applyProtection="1">
      <alignment horizontal="right" vertical="center"/>
      <protection locked="0"/>
    </xf>
    <xf numFmtId="49" fontId="4" fillId="2" borderId="0" xfId="6" applyNumberFormat="1" applyFont="1" applyFill="1" applyProtection="1">
      <protection locked="0"/>
    </xf>
    <xf numFmtId="0" fontId="53" fillId="2" borderId="0" xfId="3" applyFont="1" applyFill="1"/>
    <xf numFmtId="0" fontId="15" fillId="0" borderId="0" xfId="3" applyFont="1"/>
    <xf numFmtId="166" fontId="7" fillId="0" borderId="0" xfId="0" applyNumberFormat="1" applyFont="1"/>
    <xf numFmtId="0" fontId="5" fillId="0" borderId="0" xfId="0" applyFont="1"/>
    <xf numFmtId="166" fontId="4" fillId="0" borderId="21" xfId="0" applyNumberFormat="1" applyFont="1" applyBorder="1"/>
    <xf numFmtId="0" fontId="8" fillId="0" borderId="1" xfId="0" applyFont="1" applyBorder="1" applyAlignment="1">
      <alignment horizontal="center"/>
    </xf>
    <xf numFmtId="0" fontId="4" fillId="0" borderId="0" xfId="3" applyFont="1" applyAlignment="1">
      <alignment vertical="center"/>
    </xf>
    <xf numFmtId="17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Protection="1">
      <protection locked="0"/>
    </xf>
    <xf numFmtId="179" fontId="4" fillId="0" borderId="0" xfId="0" applyNumberFormat="1" applyFont="1" applyProtection="1"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167" fontId="12" fillId="2" borderId="0" xfId="1" applyNumberFormat="1" applyFont="1" applyFill="1" applyBorder="1" applyAlignment="1" applyProtection="1">
      <alignment horizontal="left" vertical="center" indent="2"/>
      <protection locked="0"/>
    </xf>
    <xf numFmtId="167" fontId="12" fillId="2" borderId="0" xfId="1" applyNumberFormat="1" applyFont="1" applyFill="1" applyBorder="1" applyAlignment="1" applyProtection="1">
      <alignment horizontal="left" vertical="center" indent="3"/>
      <protection locked="0"/>
    </xf>
    <xf numFmtId="49" fontId="7" fillId="0" borderId="0" xfId="0" applyNumberFormat="1" applyFont="1" applyAlignment="1" applyProtection="1">
      <alignment horizontal="left" vertical="center" indent="1"/>
      <protection locked="0"/>
    </xf>
    <xf numFmtId="167" fontId="12" fillId="2" borderId="0" xfId="1" applyNumberFormat="1" applyFont="1" applyFill="1" applyBorder="1" applyAlignment="1" applyProtection="1">
      <alignment horizontal="left" vertical="center" indent="4"/>
      <protection locked="0"/>
    </xf>
    <xf numFmtId="1" fontId="54" fillId="2" borderId="0" xfId="0" applyNumberFormat="1" applyFont="1" applyFill="1" applyAlignment="1" applyProtection="1">
      <alignment vertical="center"/>
      <protection locked="0"/>
    </xf>
    <xf numFmtId="179" fontId="8" fillId="0" borderId="0" xfId="0" applyNumberFormat="1" applyFont="1" applyProtection="1">
      <protection locked="0"/>
    </xf>
    <xf numFmtId="49" fontId="13" fillId="0" borderId="0" xfId="0" quotePrefix="1" applyNumberFormat="1" applyFont="1" applyAlignment="1" applyProtection="1">
      <alignment horizontal="left" vertical="center"/>
      <protection locked="0"/>
    </xf>
    <xf numFmtId="49" fontId="15" fillId="0" borderId="0" xfId="0" quotePrefix="1" applyNumberFormat="1" applyFont="1" applyAlignment="1" applyProtection="1">
      <alignment horizontal="left"/>
      <protection locked="0"/>
    </xf>
    <xf numFmtId="49" fontId="8" fillId="0" borderId="0" xfId="0" quotePrefix="1" applyNumberFormat="1" applyFont="1" applyAlignment="1" applyProtection="1">
      <alignment horizontal="left" vertical="center"/>
      <protection locked="0"/>
    </xf>
    <xf numFmtId="179" fontId="4" fillId="0" borderId="0" xfId="3" applyNumberFormat="1" applyFont="1" applyProtection="1">
      <protection locked="0"/>
    </xf>
    <xf numFmtId="49" fontId="53" fillId="0" borderId="0" xfId="3" applyNumberFormat="1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3" fontId="13" fillId="0" borderId="0" xfId="0" applyNumberFormat="1" applyFont="1" applyAlignment="1" applyProtection="1">
      <alignment horizontal="right" vertical="center"/>
      <protection locked="0"/>
    </xf>
    <xf numFmtId="49" fontId="7" fillId="0" borderId="0" xfId="0" applyNumberFormat="1" applyFont="1" applyAlignment="1" applyProtection="1">
      <alignment horizontal="left" vertical="center" indent="2"/>
      <protection locked="0"/>
    </xf>
    <xf numFmtId="49" fontId="5" fillId="0" borderId="0" xfId="0" applyNumberFormat="1" applyFont="1" applyAlignment="1" applyProtection="1">
      <alignment horizontal="left" vertical="center" indent="2"/>
      <protection locked="0"/>
    </xf>
    <xf numFmtId="49" fontId="8" fillId="0" borderId="0" xfId="0" applyNumberFormat="1" applyFont="1" applyAlignment="1" applyProtection="1">
      <alignment horizontal="left" vertical="center" indent="3"/>
      <protection locked="0"/>
    </xf>
    <xf numFmtId="49" fontId="15" fillId="0" borderId="0" xfId="0" applyNumberFormat="1" applyFont="1" applyAlignment="1" applyProtection="1">
      <alignment vertical="center"/>
      <protection locked="0"/>
    </xf>
    <xf numFmtId="0" fontId="15" fillId="0" borderId="0" xfId="3" applyFont="1" applyAlignment="1">
      <alignment vertical="center"/>
    </xf>
    <xf numFmtId="49" fontId="4" fillId="0" borderId="0" xfId="0" quotePrefix="1" applyNumberFormat="1" applyFont="1" applyAlignment="1" applyProtection="1">
      <alignment horizontal="right"/>
      <protection locked="0"/>
    </xf>
    <xf numFmtId="49" fontId="4" fillId="0" borderId="0" xfId="0" quotePrefix="1" applyNumberFormat="1" applyFont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vertical="center"/>
      <protection locked="0"/>
    </xf>
    <xf numFmtId="49" fontId="13" fillId="0" borderId="0" xfId="0" quotePrefix="1" applyNumberFormat="1" applyFont="1" applyAlignment="1" applyProtection="1">
      <alignment vertical="center"/>
      <protection locked="0"/>
    </xf>
    <xf numFmtId="0" fontId="9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8" fillId="0" borderId="0" xfId="3" applyFont="1" applyAlignment="1">
      <alignment vertical="center"/>
    </xf>
    <xf numFmtId="0" fontId="15" fillId="0" borderId="0" xfId="0" applyFont="1" applyAlignment="1">
      <alignment horizontal="left" vertical="center"/>
    </xf>
    <xf numFmtId="167" fontId="4" fillId="0" borderId="0" xfId="6" applyNumberFormat="1" applyFont="1" applyAlignment="1" applyProtection="1">
      <alignment vertical="center"/>
      <protection locked="0"/>
    </xf>
    <xf numFmtId="0" fontId="4" fillId="0" borderId="0" xfId="6" applyFont="1" applyAlignment="1" applyProtection="1">
      <alignment vertical="center"/>
      <protection locked="0"/>
    </xf>
    <xf numFmtId="0" fontId="3" fillId="0" borderId="0" xfId="3" applyFont="1" applyAlignment="1">
      <alignment horizontal="center"/>
    </xf>
    <xf numFmtId="0" fontId="53" fillId="0" borderId="0" xfId="3" applyFont="1" applyAlignment="1">
      <alignment horizontal="center"/>
    </xf>
    <xf numFmtId="0" fontId="55" fillId="0" borderId="0" xfId="7" applyFont="1"/>
    <xf numFmtId="0" fontId="56" fillId="0" borderId="0" xfId="7" quotePrefix="1" applyFont="1"/>
    <xf numFmtId="0" fontId="56" fillId="0" borderId="0" xfId="7" applyFont="1" applyAlignment="1">
      <alignment horizontal="left"/>
    </xf>
    <xf numFmtId="0" fontId="56" fillId="0" borderId="0" xfId="7" quotePrefix="1" applyFont="1" applyAlignment="1">
      <alignment horizontal="left"/>
    </xf>
    <xf numFmtId="0" fontId="58" fillId="0" borderId="0" xfId="7" applyFont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59" fillId="0" borderId="0" xfId="7" applyFont="1"/>
    <xf numFmtId="0" fontId="60" fillId="0" borderId="0" xfId="7" applyFont="1" applyAlignment="1">
      <alignment horizontal="center" vertical="center"/>
    </xf>
    <xf numFmtId="0" fontId="60" fillId="0" borderId="0" xfId="7" quotePrefix="1" applyFont="1" applyAlignment="1">
      <alignment horizontal="left"/>
    </xf>
    <xf numFmtId="2" fontId="60" fillId="0" borderId="0" xfId="7" applyNumberFormat="1" applyFont="1" applyAlignment="1">
      <alignment horizontal="center" vertical="center"/>
    </xf>
    <xf numFmtId="0" fontId="56" fillId="0" borderId="0" xfId="7" applyFont="1"/>
    <xf numFmtId="17" fontId="56" fillId="0" borderId="0" xfId="7" applyNumberFormat="1" applyFont="1" applyAlignment="1">
      <alignment horizontal="right"/>
    </xf>
    <xf numFmtId="166" fontId="56" fillId="0" borderId="0" xfId="7" applyNumberFormat="1" applyFont="1" applyAlignment="1">
      <alignment horizontal="right"/>
    </xf>
    <xf numFmtId="166" fontId="56" fillId="0" borderId="0" xfId="7" applyNumberFormat="1" applyFont="1"/>
    <xf numFmtId="17" fontId="4" fillId="0" borderId="0" xfId="0" applyNumberFormat="1" applyFont="1" applyAlignment="1">
      <alignment horizontal="center" vertical="center"/>
    </xf>
    <xf numFmtId="166" fontId="55" fillId="0" borderId="0" xfId="7" applyNumberFormat="1" applyFont="1"/>
    <xf numFmtId="0" fontId="60" fillId="0" borderId="0" xfId="7" applyFont="1"/>
    <xf numFmtId="49" fontId="15" fillId="0" borderId="0" xfId="3" applyNumberFormat="1" applyFont="1"/>
    <xf numFmtId="49" fontId="15" fillId="0" borderId="0" xfId="0" applyNumberFormat="1" applyFont="1"/>
    <xf numFmtId="49" fontId="7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166" fontId="6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/>
    <xf numFmtId="49" fontId="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2" fontId="6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2" fontId="61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166" fontId="7" fillId="0" borderId="0" xfId="0" applyNumberFormat="1" applyFont="1" applyAlignment="1">
      <alignment horizontal="right" vertical="top"/>
    </xf>
    <xf numFmtId="49" fontId="8" fillId="0" borderId="1" xfId="0" applyNumberFormat="1" applyFont="1" applyBorder="1" applyAlignment="1">
      <alignment vertical="center"/>
    </xf>
    <xf numFmtId="0" fontId="3" fillId="0" borderId="0" xfId="3" applyFont="1" applyAlignment="1">
      <alignment vertical="center"/>
    </xf>
    <xf numFmtId="0" fontId="5" fillId="0" borderId="0" xfId="3" applyFont="1" applyAlignment="1">
      <alignment horizontal="center"/>
    </xf>
    <xf numFmtId="0" fontId="5" fillId="0" borderId="0" xfId="3" applyFont="1"/>
    <xf numFmtId="167" fontId="51" fillId="2" borderId="0" xfId="1" applyNumberFormat="1" applyFont="1" applyFill="1" applyBorder="1" applyAlignment="1" applyProtection="1">
      <alignment horizontal="left" vertical="center" indent="2"/>
      <protection locked="0"/>
    </xf>
    <xf numFmtId="0" fontId="5" fillId="2" borderId="0" xfId="0" applyFont="1" applyFill="1" applyAlignment="1">
      <alignment horizontal="left" indent="1"/>
    </xf>
    <xf numFmtId="0" fontId="8" fillId="0" borderId="0" xfId="0" applyFont="1" applyAlignment="1">
      <alignment horizontal="center"/>
    </xf>
    <xf numFmtId="166" fontId="2" fillId="0" borderId="0" xfId="0" applyNumberFormat="1" applyFont="1"/>
    <xf numFmtId="0" fontId="8" fillId="0" borderId="3" xfId="0" applyFont="1" applyBorder="1" applyAlignment="1">
      <alignment horizontal="center"/>
    </xf>
    <xf numFmtId="0" fontId="58" fillId="4" borderId="0" xfId="0" quotePrefix="1" applyFont="1" applyFill="1" applyAlignment="1">
      <alignment horizontal="left" vertical="center" indent="1"/>
    </xf>
    <xf numFmtId="168" fontId="13" fillId="0" borderId="0" xfId="0" applyNumberFormat="1" applyFont="1" applyAlignment="1" applyProtection="1">
      <alignment horizontal="right" vertical="center"/>
      <protection locked="0"/>
    </xf>
    <xf numFmtId="0" fontId="58" fillId="4" borderId="0" xfId="0" quotePrefix="1" applyFont="1" applyFill="1" applyAlignment="1">
      <alignment horizontal="left" vertical="center"/>
    </xf>
    <xf numFmtId="164" fontId="4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Protection="1">
      <protection locked="0"/>
    </xf>
    <xf numFmtId="168" fontId="4" fillId="0" borderId="0" xfId="0" applyNumberFormat="1" applyFont="1" applyAlignment="1" applyProtection="1">
      <alignment horizontal="right"/>
      <protection locked="0"/>
    </xf>
    <xf numFmtId="164" fontId="4" fillId="2" borderId="0" xfId="0" applyNumberFormat="1" applyFont="1" applyFill="1" applyAlignment="1" applyProtection="1">
      <alignment vertical="center"/>
      <protection locked="0"/>
    </xf>
    <xf numFmtId="164" fontId="4" fillId="2" borderId="0" xfId="0" applyNumberFormat="1" applyFont="1" applyFill="1" applyProtection="1">
      <protection locked="0"/>
    </xf>
    <xf numFmtId="0" fontId="62" fillId="0" borderId="0" xfId="10" applyFont="1" applyAlignment="1">
      <alignment horizontal="left" vertical="top"/>
    </xf>
    <xf numFmtId="169" fontId="4" fillId="0" borderId="0" xfId="0" applyNumberFormat="1" applyFont="1" applyAlignment="1" applyProtection="1">
      <alignment horizontal="right" vertical="center"/>
      <protection locked="0"/>
    </xf>
    <xf numFmtId="0" fontId="10" fillId="0" borderId="0" xfId="3" applyFont="1"/>
    <xf numFmtId="1" fontId="4" fillId="0" borderId="0" xfId="3" applyNumberFormat="1" applyFont="1"/>
    <xf numFmtId="1" fontId="4" fillId="0" borderId="0" xfId="3" applyNumberFormat="1" applyFont="1" applyAlignment="1">
      <alignment horizontal="right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/>
    <xf numFmtId="0" fontId="13" fillId="2" borderId="21" xfId="0" applyFont="1" applyFill="1" applyBorder="1" applyAlignment="1">
      <alignment horizontal="right" vertical="center"/>
    </xf>
    <xf numFmtId="1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horizontal="right" vertical="center" wrapText="1"/>
    </xf>
    <xf numFmtId="1" fontId="7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left" vertical="center"/>
    </xf>
    <xf numFmtId="168" fontId="4" fillId="0" borderId="0" xfId="0" applyNumberFormat="1" applyFont="1" applyAlignment="1">
      <alignment horizontal="right" vertical="center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/>
    <xf numFmtId="17" fontId="7" fillId="0" borderId="0" xfId="0" applyNumberFormat="1" applyFont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168" fontId="7" fillId="0" borderId="0" xfId="0" applyNumberFormat="1" applyFont="1" applyAlignment="1">
      <alignment horizontal="right" vertical="center"/>
    </xf>
    <xf numFmtId="168" fontId="7" fillId="0" borderId="0" xfId="0" applyNumberFormat="1" applyFont="1" applyAlignment="1">
      <alignment vertical="center"/>
    </xf>
    <xf numFmtId="17" fontId="7" fillId="2" borderId="0" xfId="0" applyNumberFormat="1" applyFont="1" applyFill="1" applyAlignment="1">
      <alignment horizontal="left" vertical="center"/>
    </xf>
    <xf numFmtId="168" fontId="7" fillId="2" borderId="0" xfId="0" applyNumberFormat="1" applyFont="1" applyFill="1" applyAlignment="1">
      <alignment horizontal="left" vertical="center"/>
    </xf>
    <xf numFmtId="168" fontId="7" fillId="2" borderId="0" xfId="0" applyNumberFormat="1" applyFont="1" applyFill="1" applyAlignment="1">
      <alignment horizontal="right" vertical="center"/>
    </xf>
    <xf numFmtId="168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8" fontId="4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horizontal="right"/>
    </xf>
    <xf numFmtId="39" fontId="4" fillId="0" borderId="0" xfId="0" applyNumberFormat="1" applyFont="1" applyAlignment="1">
      <alignment vertical="center"/>
    </xf>
    <xf numFmtId="39" fontId="4" fillId="0" borderId="0" xfId="0" applyNumberFormat="1" applyFont="1"/>
    <xf numFmtId="1" fontId="4" fillId="0" borderId="0" xfId="0" applyNumberFormat="1" applyFont="1" applyAlignment="1">
      <alignment horizontal="right"/>
    </xf>
    <xf numFmtId="164" fontId="4" fillId="0" borderId="0" xfId="3" applyNumberFormat="1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Alignment="1" applyProtection="1">
      <alignment horizontal="left" vertical="center" indent="1"/>
      <protection locked="0"/>
    </xf>
    <xf numFmtId="164" fontId="4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right" vertical="center"/>
    </xf>
    <xf numFmtId="164" fontId="4" fillId="0" borderId="0" xfId="0" quotePrefix="1" applyNumberFormat="1" applyFont="1" applyAlignment="1" applyProtection="1">
      <alignment horizontal="left" vertical="center" indent="2"/>
      <protection locked="0"/>
    </xf>
    <xf numFmtId="168" fontId="13" fillId="0" borderId="0" xfId="0" applyNumberFormat="1" applyFont="1" applyAlignment="1">
      <alignment horizontal="right" vertical="center"/>
    </xf>
    <xf numFmtId="164" fontId="4" fillId="2" borderId="0" xfId="0" applyNumberFormat="1" applyFont="1" applyFill="1" applyAlignment="1" applyProtection="1">
      <alignment horizontal="left" vertical="center" indent="2"/>
      <protection locked="0"/>
    </xf>
    <xf numFmtId="164" fontId="4" fillId="0" borderId="0" xfId="0" applyNumberFormat="1" applyFont="1" applyAlignment="1" applyProtection="1">
      <alignment horizontal="left" vertical="center" indent="2"/>
      <protection locked="0"/>
    </xf>
    <xf numFmtId="164" fontId="7" fillId="2" borderId="0" xfId="0" applyNumberFormat="1" applyFont="1" applyFill="1" applyAlignment="1" applyProtection="1">
      <alignment horizontal="left" vertical="center" indent="1"/>
      <protection locked="0"/>
    </xf>
    <xf numFmtId="164" fontId="4" fillId="0" borderId="0" xfId="0" applyNumberFormat="1" applyFont="1" applyAlignment="1" applyProtection="1">
      <alignment horizontal="left" vertical="center"/>
      <protection locked="0"/>
    </xf>
    <xf numFmtId="164" fontId="4" fillId="0" borderId="0" xfId="0" quotePrefix="1" applyNumberFormat="1" applyFont="1" applyAlignment="1" applyProtection="1">
      <alignment horizontal="left" vertical="center" indent="1"/>
      <protection locked="0"/>
    </xf>
    <xf numFmtId="164" fontId="4" fillId="2" borderId="0" xfId="0" quotePrefix="1" applyNumberFormat="1" applyFont="1" applyFill="1" applyAlignment="1" applyProtection="1">
      <alignment horizontal="left" vertical="center" indent="2"/>
      <protection locked="0"/>
    </xf>
    <xf numFmtId="164" fontId="4" fillId="0" borderId="0" xfId="0" applyNumberFormat="1" applyFont="1" applyAlignment="1" applyProtection="1">
      <alignment horizontal="left" vertical="center" indent="1"/>
      <protection locked="0"/>
    </xf>
    <xf numFmtId="164" fontId="33" fillId="0" borderId="0" xfId="3" applyNumberFormat="1" applyFont="1" applyAlignment="1" applyProtection="1">
      <alignment vertical="center"/>
      <protection locked="0"/>
    </xf>
    <xf numFmtId="164" fontId="33" fillId="0" borderId="0" xfId="0" applyNumberFormat="1" applyFont="1" applyAlignment="1" applyProtection="1">
      <alignment vertical="center"/>
      <protection locked="0"/>
    </xf>
    <xf numFmtId="0" fontId="13" fillId="2" borderId="0" xfId="0" applyFont="1" applyFill="1" applyAlignment="1">
      <alignment horizontal="center" vertical="center"/>
    </xf>
    <xf numFmtId="169" fontId="13" fillId="2" borderId="0" xfId="0" applyNumberFormat="1" applyFont="1" applyFill="1" applyAlignment="1">
      <alignment horizontal="center" vertical="center"/>
    </xf>
    <xf numFmtId="168" fontId="13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166" fontId="13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horizontal="left" vertical="center" indent="1"/>
    </xf>
    <xf numFmtId="166" fontId="13" fillId="2" borderId="0" xfId="0" applyNumberFormat="1" applyFont="1" applyFill="1" applyAlignment="1">
      <alignment horizontal="right"/>
    </xf>
    <xf numFmtId="168" fontId="13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left" indent="1"/>
    </xf>
    <xf numFmtId="0" fontId="13" fillId="0" borderId="0" xfId="0" applyFont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left" vertical="center" indent="2"/>
    </xf>
    <xf numFmtId="0" fontId="13" fillId="0" borderId="0" xfId="0" applyFont="1" applyAlignment="1">
      <alignment horizontal="center"/>
    </xf>
    <xf numFmtId="168" fontId="13" fillId="0" borderId="0" xfId="0" applyNumberFormat="1" applyFont="1"/>
    <xf numFmtId="3" fontId="13" fillId="2" borderId="0" xfId="0" applyNumberFormat="1" applyFont="1" applyFill="1" applyAlignment="1" applyProtection="1">
      <alignment horizontal="right" vertical="center"/>
      <protection locked="0"/>
    </xf>
    <xf numFmtId="168" fontId="13" fillId="2" borderId="0" xfId="0" applyNumberFormat="1" applyFont="1" applyFill="1" applyAlignment="1">
      <alignment vertical="center"/>
    </xf>
    <xf numFmtId="49" fontId="4" fillId="0" borderId="0" xfId="7" applyNumberFormat="1" applyFont="1" applyProtection="1">
      <protection locked="0"/>
    </xf>
    <xf numFmtId="0" fontId="13" fillId="0" borderId="0" xfId="7" applyFont="1"/>
    <xf numFmtId="49" fontId="4" fillId="0" borderId="0" xfId="3" applyNumberFormat="1" applyFont="1" applyAlignment="1" applyProtection="1">
      <alignment wrapText="1"/>
      <protection locked="0"/>
    </xf>
    <xf numFmtId="168" fontId="13" fillId="0" borderId="0" xfId="0" applyNumberFormat="1" applyFont="1" applyAlignment="1" applyProtection="1">
      <alignment horizontal="right" vertical="center" wrapText="1"/>
      <protection locked="0"/>
    </xf>
    <xf numFmtId="169" fontId="13" fillId="2" borderId="0" xfId="0" applyNumberFormat="1" applyFont="1" applyFill="1" applyAlignment="1" applyProtection="1">
      <alignment horizontal="right" vertical="center"/>
      <protection locked="0"/>
    </xf>
    <xf numFmtId="168" fontId="13" fillId="2" borderId="0" xfId="0" applyNumberFormat="1" applyFont="1" applyFill="1" applyAlignment="1" applyProtection="1">
      <alignment horizontal="right" vertical="center" wrapText="1"/>
      <protection locked="0"/>
    </xf>
    <xf numFmtId="49" fontId="4" fillId="2" borderId="0" xfId="0" applyNumberFormat="1" applyFont="1" applyFill="1" applyAlignment="1" applyProtection="1">
      <alignment vertical="center" wrapText="1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168" fontId="4" fillId="0" borderId="0" xfId="0" applyNumberFormat="1" applyFont="1" applyAlignment="1" applyProtection="1">
      <alignment horizontal="right"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168" fontId="13" fillId="0" borderId="0" xfId="0" applyNumberFormat="1" applyFont="1" applyAlignment="1" applyProtection="1">
      <alignment horizontal="right"/>
      <protection locked="0"/>
    </xf>
    <xf numFmtId="0" fontId="58" fillId="4" borderId="0" xfId="0" quotePrefix="1" applyFont="1" applyFill="1" applyAlignment="1">
      <alignment horizontal="left" vertical="center" wrapText="1" indent="1"/>
    </xf>
    <xf numFmtId="180" fontId="13" fillId="0" borderId="0" xfId="0" applyNumberFormat="1" applyFont="1" applyAlignment="1">
      <alignment horizontal="right" vertical="center"/>
    </xf>
    <xf numFmtId="164" fontId="13" fillId="0" borderId="0" xfId="0" applyNumberFormat="1" applyFont="1"/>
    <xf numFmtId="164" fontId="13" fillId="0" borderId="0" xfId="0" applyNumberFormat="1" applyFont="1" applyAlignment="1">
      <alignment vertical="center"/>
    </xf>
    <xf numFmtId="49" fontId="13" fillId="0" borderId="1" xfId="0" applyNumberFormat="1" applyFont="1" applyBorder="1" applyAlignment="1" applyProtection="1">
      <alignment vertical="center"/>
      <protection locked="0"/>
    </xf>
    <xf numFmtId="169" fontId="4" fillId="0" borderId="0" xfId="0" quotePrefix="1" applyNumberFormat="1" applyFont="1" applyAlignment="1">
      <alignment horizontal="right"/>
    </xf>
    <xf numFmtId="164" fontId="4" fillId="0" borderId="0" xfId="0" applyNumberFormat="1" applyFont="1"/>
    <xf numFmtId="166" fontId="4" fillId="0" borderId="0" xfId="0" quotePrefix="1" applyNumberFormat="1" applyFont="1" applyAlignment="1">
      <alignment horizontal="right"/>
    </xf>
    <xf numFmtId="0" fontId="13" fillId="0" borderId="0" xfId="2" applyFont="1"/>
    <xf numFmtId="49" fontId="8" fillId="0" borderId="1" xfId="2" applyNumberFormat="1" applyFont="1" applyBorder="1" applyAlignment="1" applyProtection="1">
      <alignment horizontal="center" vertical="center" wrapText="1"/>
      <protection locked="0"/>
    </xf>
    <xf numFmtId="2" fontId="8" fillId="0" borderId="1" xfId="2" applyNumberFormat="1" applyFont="1" applyBorder="1" applyAlignment="1" applyProtection="1">
      <alignment horizontal="center" vertical="center" wrapText="1"/>
      <protection locked="0"/>
    </xf>
    <xf numFmtId="49" fontId="13" fillId="0" borderId="1" xfId="2" applyNumberFormat="1" applyFont="1" applyBorder="1" applyAlignment="1" applyProtection="1">
      <alignment horizontal="center" vertical="center"/>
      <protection locked="0"/>
    </xf>
    <xf numFmtId="49" fontId="13" fillId="0" borderId="1" xfId="2" applyNumberFormat="1" applyFont="1" applyBorder="1" applyAlignment="1" applyProtection="1">
      <alignment horizontal="center" vertical="center" wrapText="1"/>
      <protection locked="0"/>
    </xf>
    <xf numFmtId="169" fontId="9" fillId="0" borderId="0" xfId="2" applyNumberFormat="1" applyFont="1" applyAlignment="1">
      <alignment vertical="center"/>
    </xf>
    <xf numFmtId="166" fontId="9" fillId="0" borderId="0" xfId="2" applyNumberFormat="1" applyFont="1" applyAlignment="1">
      <alignment vertical="center"/>
    </xf>
    <xf numFmtId="169" fontId="4" fillId="0" borderId="0" xfId="2" applyNumberFormat="1" applyFont="1"/>
    <xf numFmtId="167" fontId="22" fillId="2" borderId="0" xfId="1" applyNumberFormat="1" applyFont="1" applyFill="1" applyBorder="1" applyAlignment="1" applyProtection="1">
      <alignment horizontal="left" vertical="center" indent="1"/>
      <protection locked="0"/>
    </xf>
    <xf numFmtId="169" fontId="13" fillId="0" borderId="0" xfId="2" applyNumberFormat="1" applyFont="1" applyAlignment="1">
      <alignment vertical="center"/>
    </xf>
    <xf numFmtId="166" fontId="13" fillId="0" borderId="0" xfId="2" applyNumberFormat="1" applyFont="1" applyAlignment="1">
      <alignment vertical="center"/>
    </xf>
    <xf numFmtId="0" fontId="13" fillId="0" borderId="20" xfId="2" applyFont="1" applyBorder="1"/>
    <xf numFmtId="0" fontId="13" fillId="0" borderId="16" xfId="2" applyFont="1" applyBorder="1"/>
    <xf numFmtId="49" fontId="13" fillId="0" borderId="1" xfId="2" applyNumberFormat="1" applyFont="1" applyBorder="1" applyAlignment="1" applyProtection="1">
      <alignment vertical="center"/>
      <protection locked="0"/>
    </xf>
    <xf numFmtId="169" fontId="4" fillId="0" borderId="0" xfId="2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2" applyFont="1"/>
    <xf numFmtId="0" fontId="13" fillId="0" borderId="0" xfId="0" applyFont="1" applyAlignment="1">
      <alignment vertical="top" wrapText="1"/>
    </xf>
    <xf numFmtId="178" fontId="13" fillId="2" borderId="0" xfId="9" applyNumberFormat="1" applyFont="1" applyFill="1" applyAlignment="1" applyProtection="1">
      <alignment horizontal="left" vertical="top"/>
      <protection locked="0"/>
    </xf>
    <xf numFmtId="177" fontId="13" fillId="2" borderId="0" xfId="9" applyNumberFormat="1" applyFont="1" applyFill="1" applyAlignment="1" applyProtection="1">
      <alignment horizontal="left" vertical="top"/>
      <protection locked="0"/>
    </xf>
    <xf numFmtId="167" fontId="63" fillId="2" borderId="0" xfId="1" applyNumberFormat="1" applyFont="1" applyFill="1" applyBorder="1" applyAlignment="1" applyProtection="1">
      <protection locked="0"/>
    </xf>
    <xf numFmtId="167" fontId="13" fillId="2" borderId="0" xfId="9" applyNumberFormat="1" applyFont="1" applyFill="1" applyAlignment="1" applyProtection="1">
      <alignment horizontal="left" vertical="top"/>
      <protection locked="0"/>
    </xf>
    <xf numFmtId="0" fontId="13" fillId="2" borderId="0" xfId="6" applyFont="1" applyFill="1" applyProtection="1">
      <protection locked="0"/>
    </xf>
    <xf numFmtId="167" fontId="13" fillId="2" borderId="0" xfId="6" applyNumberFormat="1" applyFont="1" applyFill="1" applyAlignment="1" applyProtection="1">
      <alignment horizontal="center" vertical="center"/>
      <protection locked="0"/>
    </xf>
    <xf numFmtId="0" fontId="15" fillId="2" borderId="0" xfId="6" applyFont="1" applyFill="1" applyProtection="1">
      <protection locked="0"/>
    </xf>
    <xf numFmtId="178" fontId="63" fillId="2" borderId="0" xfId="1" applyNumberFormat="1" applyFont="1" applyFill="1" applyBorder="1" applyAlignment="1" applyProtection="1">
      <protection locked="0"/>
    </xf>
    <xf numFmtId="177" fontId="13" fillId="0" borderId="0" xfId="6" applyNumberFormat="1" applyFont="1" applyProtection="1">
      <protection locked="0"/>
    </xf>
    <xf numFmtId="177" fontId="13" fillId="2" borderId="0" xfId="6" applyNumberFormat="1" applyFont="1" applyFill="1" applyProtection="1">
      <protection locked="0"/>
    </xf>
    <xf numFmtId="49" fontId="9" fillId="0" borderId="0" xfId="6" quotePrefix="1" applyNumberFormat="1" applyFont="1" applyAlignment="1" applyProtection="1">
      <alignment horizontal="right" vertical="center"/>
      <protection locked="0"/>
    </xf>
    <xf numFmtId="49" fontId="13" fillId="0" borderId="0" xfId="6" applyNumberFormat="1" applyFont="1" applyProtection="1">
      <protection locked="0"/>
    </xf>
    <xf numFmtId="0" fontId="15" fillId="0" borderId="0" xfId="6" applyFont="1" applyProtection="1">
      <protection locked="0"/>
    </xf>
    <xf numFmtId="167" fontId="4" fillId="0" borderId="0" xfId="0" quotePrefix="1" applyNumberFormat="1" applyFont="1" applyAlignment="1">
      <alignment horizontal="right" vertical="center"/>
    </xf>
    <xf numFmtId="0" fontId="63" fillId="0" borderId="0" xfId="0" applyFont="1"/>
    <xf numFmtId="0" fontId="15" fillId="0" borderId="16" xfId="0" applyFont="1" applyBorder="1"/>
    <xf numFmtId="166" fontId="15" fillId="0" borderId="0" xfId="0" applyNumberFormat="1" applyFont="1"/>
    <xf numFmtId="0" fontId="13" fillId="0" borderId="0" xfId="3" applyFont="1" applyAlignment="1">
      <alignment horizontal="center"/>
    </xf>
    <xf numFmtId="166" fontId="13" fillId="0" borderId="0" xfId="3" applyNumberFormat="1" applyFont="1"/>
    <xf numFmtId="166" fontId="13" fillId="0" borderId="1" xfId="0" applyNumberFormat="1" applyFont="1" applyBorder="1" applyAlignment="1">
      <alignment horizontal="center" vertical="center"/>
    </xf>
    <xf numFmtId="167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7" fontId="12" fillId="0" borderId="0" xfId="1" applyNumberFormat="1" applyFont="1" applyFill="1" applyBorder="1" applyAlignment="1" applyProtection="1">
      <alignment horizontal="left" vertical="center" indent="2"/>
      <protection locked="0"/>
    </xf>
    <xf numFmtId="166" fontId="13" fillId="0" borderId="0" xfId="0" quotePrefix="1" applyNumberFormat="1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167" fontId="12" fillId="0" borderId="0" xfId="1" applyNumberFormat="1" applyFont="1" applyFill="1" applyBorder="1" applyAlignment="1" applyProtection="1">
      <alignment horizontal="left" vertical="center" indent="3"/>
      <protection locked="0"/>
    </xf>
    <xf numFmtId="178" fontId="13" fillId="0" borderId="0" xfId="9" applyNumberFormat="1" applyFont="1" applyAlignment="1" applyProtection="1">
      <alignment horizontal="left" vertical="top"/>
      <protection locked="0"/>
    </xf>
    <xf numFmtId="177" fontId="13" fillId="0" borderId="0" xfId="9" applyNumberFormat="1" applyFont="1" applyAlignment="1" applyProtection="1">
      <alignment horizontal="left" vertical="top"/>
      <protection locked="0"/>
    </xf>
    <xf numFmtId="167" fontId="63" fillId="0" borderId="0" xfId="1" applyNumberFormat="1" applyFont="1" applyFill="1" applyBorder="1" applyAlignment="1" applyProtection="1">
      <protection locked="0"/>
    </xf>
    <xf numFmtId="167" fontId="13" fillId="0" borderId="0" xfId="9" applyNumberFormat="1" applyFont="1" applyAlignment="1" applyProtection="1">
      <alignment horizontal="left" vertical="top"/>
      <protection locked="0"/>
    </xf>
    <xf numFmtId="0" fontId="13" fillId="0" borderId="0" xfId="6" applyFont="1" applyProtection="1">
      <protection locked="0"/>
    </xf>
    <xf numFmtId="167" fontId="13" fillId="0" borderId="0" xfId="6" applyNumberFormat="1" applyFont="1" applyAlignment="1" applyProtection="1">
      <alignment horizontal="center" vertical="center"/>
      <protection locked="0"/>
    </xf>
    <xf numFmtId="167" fontId="13" fillId="0" borderId="0" xfId="6" applyNumberFormat="1" applyFont="1" applyProtection="1">
      <protection locked="0"/>
    </xf>
    <xf numFmtId="167" fontId="12" fillId="0" borderId="0" xfId="1" applyNumberFormat="1" applyFont="1" applyFill="1" applyBorder="1" applyAlignment="1" applyProtection="1">
      <alignment vertical="center"/>
      <protection locked="0"/>
    </xf>
    <xf numFmtId="178" fontId="63" fillId="0" borderId="0" xfId="1" applyNumberFormat="1" applyFont="1" applyFill="1" applyBorder="1" applyAlignment="1" applyProtection="1">
      <protection locked="0"/>
    </xf>
    <xf numFmtId="169" fontId="4" fillId="0" borderId="0" xfId="3" applyNumberFormat="1" applyFont="1" applyAlignment="1">
      <alignment vertical="center"/>
    </xf>
    <xf numFmtId="169" fontId="15" fillId="0" borderId="0" xfId="3" applyNumberFormat="1" applyFont="1" applyAlignment="1">
      <alignment vertical="center"/>
    </xf>
    <xf numFmtId="169" fontId="4" fillId="0" borderId="0" xfId="3" applyNumberFormat="1" applyFont="1" applyAlignment="1">
      <alignment horizontal="center" vertical="center"/>
    </xf>
    <xf numFmtId="169" fontId="15" fillId="0" borderId="0" xfId="0" applyNumberFormat="1" applyFont="1" applyAlignment="1">
      <alignment vertical="center"/>
    </xf>
    <xf numFmtId="169" fontId="7" fillId="0" borderId="0" xfId="0" applyNumberFormat="1" applyFont="1" applyAlignment="1">
      <alignment vertical="center" wrapText="1"/>
    </xf>
    <xf numFmtId="169" fontId="7" fillId="0" borderId="0" xfId="0" applyNumberFormat="1" applyFont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9" fontId="5" fillId="0" borderId="0" xfId="0" applyNumberFormat="1" applyFont="1" applyAlignment="1">
      <alignment horizontal="left" vertical="center" wrapText="1"/>
    </xf>
    <xf numFmtId="169" fontId="7" fillId="0" borderId="0" xfId="0" applyNumberFormat="1" applyFont="1" applyAlignment="1">
      <alignment horizontal="left" vertical="center" indent="1"/>
    </xf>
    <xf numFmtId="169" fontId="4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169" fontId="5" fillId="0" borderId="0" xfId="0" applyNumberFormat="1" applyFont="1" applyAlignment="1">
      <alignment horizontal="left" vertical="center" indent="1"/>
    </xf>
    <xf numFmtId="169" fontId="4" fillId="0" borderId="0" xfId="0" quotePrefix="1" applyNumberFormat="1" applyFont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178" fontId="4" fillId="0" borderId="0" xfId="9" applyNumberFormat="1" applyFont="1" applyAlignment="1" applyProtection="1">
      <alignment horizontal="left" vertical="center"/>
      <protection locked="0"/>
    </xf>
    <xf numFmtId="177" fontId="4" fillId="0" borderId="0" xfId="9" applyNumberFormat="1" applyFont="1" applyAlignment="1" applyProtection="1">
      <alignment horizontal="left" vertical="center"/>
      <protection locked="0"/>
    </xf>
    <xf numFmtId="167" fontId="4" fillId="0" borderId="0" xfId="9" applyNumberFormat="1" applyFont="1" applyAlignment="1" applyProtection="1">
      <alignment horizontal="left" vertical="center"/>
      <protection locked="0"/>
    </xf>
    <xf numFmtId="167" fontId="4" fillId="0" borderId="0" xfId="6" applyNumberFormat="1" applyFont="1" applyAlignment="1" applyProtection="1">
      <alignment horizontal="center" vertical="center"/>
      <protection locked="0"/>
    </xf>
    <xf numFmtId="0" fontId="15" fillId="0" borderId="0" xfId="6" applyFont="1" applyAlignment="1" applyProtection="1">
      <alignment vertical="center"/>
      <protection locked="0"/>
    </xf>
    <xf numFmtId="178" fontId="12" fillId="0" borderId="0" xfId="1" applyNumberFormat="1" applyFont="1" applyFill="1" applyBorder="1" applyAlignment="1" applyProtection="1">
      <alignment vertical="center"/>
      <protection locked="0"/>
    </xf>
    <xf numFmtId="0" fontId="52" fillId="0" borderId="0" xfId="0" applyFont="1" applyAlignment="1">
      <alignment vertical="center"/>
    </xf>
    <xf numFmtId="0" fontId="53" fillId="0" borderId="0" xfId="3" applyFont="1" applyAlignment="1">
      <alignment horizontal="center" vertical="center"/>
    </xf>
    <xf numFmtId="0" fontId="4" fillId="0" borderId="0" xfId="2" applyFont="1" applyAlignment="1">
      <alignment vertical="center"/>
    </xf>
    <xf numFmtId="2" fontId="8" fillId="0" borderId="1" xfId="2" applyNumberFormat="1" applyFont="1" applyBorder="1" applyAlignment="1">
      <alignment horizontal="center" vertical="center" wrapText="1"/>
    </xf>
    <xf numFmtId="2" fontId="39" fillId="0" borderId="22" xfId="2" applyNumberFormat="1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166" fontId="5" fillId="0" borderId="0" xfId="2" applyNumberFormat="1" applyFont="1" applyAlignment="1">
      <alignment horizontal="right" vertical="center"/>
    </xf>
    <xf numFmtId="166" fontId="5" fillId="2" borderId="0" xfId="2" applyNumberFormat="1" applyFont="1" applyFill="1" applyAlignment="1">
      <alignment horizontal="right" vertical="center"/>
    </xf>
    <xf numFmtId="166" fontId="8" fillId="0" borderId="0" xfId="2" applyNumberFormat="1" applyFont="1" applyAlignment="1">
      <alignment horizontal="right" vertical="center"/>
    </xf>
    <xf numFmtId="166" fontId="8" fillId="2" borderId="0" xfId="2" applyNumberFormat="1" applyFont="1" applyFill="1" applyAlignment="1">
      <alignment horizontal="right"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horizontal="left" vertical="center" wrapText="1"/>
    </xf>
    <xf numFmtId="169" fontId="15" fillId="0" borderId="0" xfId="2" applyNumberFormat="1" applyFont="1"/>
    <xf numFmtId="49" fontId="8" fillId="0" borderId="1" xfId="2" applyNumberFormat="1" applyFont="1" applyBorder="1" applyAlignment="1" applyProtection="1">
      <alignment horizontal="center" vertical="center"/>
      <protection locked="0"/>
    </xf>
    <xf numFmtId="0" fontId="7" fillId="0" borderId="0" xfId="2" applyFont="1"/>
    <xf numFmtId="3" fontId="34" fillId="0" borderId="0" xfId="3" applyNumberFormat="1" applyFont="1"/>
    <xf numFmtId="3" fontId="34" fillId="2" borderId="0" xfId="3" applyNumberFormat="1" applyFont="1" applyFill="1"/>
    <xf numFmtId="166" fontId="34" fillId="2" borderId="0" xfId="3" applyNumberFormat="1" applyFont="1" applyFill="1"/>
    <xf numFmtId="0" fontId="5" fillId="0" borderId="0" xfId="2" applyFont="1" applyAlignment="1">
      <alignment vertical="center"/>
    </xf>
    <xf numFmtId="0" fontId="7" fillId="0" borderId="0" xfId="2" applyFont="1" applyAlignment="1">
      <alignment horizontal="left" vertical="center" indent="1"/>
    </xf>
    <xf numFmtId="0" fontId="5" fillId="0" borderId="0" xfId="2" applyFont="1" applyAlignment="1">
      <alignment horizontal="left" vertical="center" indent="1"/>
    </xf>
    <xf numFmtId="0" fontId="4" fillId="0" borderId="0" xfId="2" applyFont="1" applyAlignment="1">
      <alignment horizontal="left" vertical="center" indent="2"/>
    </xf>
    <xf numFmtId="3" fontId="33" fillId="0" borderId="0" xfId="3" applyNumberFormat="1" applyFont="1"/>
    <xf numFmtId="3" fontId="33" fillId="2" borderId="0" xfId="3" applyNumberFormat="1" applyFont="1" applyFill="1"/>
    <xf numFmtId="166" fontId="33" fillId="2" borderId="0" xfId="3" applyNumberFormat="1" applyFont="1" applyFill="1"/>
    <xf numFmtId="0" fontId="8" fillId="0" borderId="0" xfId="2" applyFont="1" applyAlignment="1">
      <alignment horizontal="left" vertical="center" indent="2"/>
    </xf>
    <xf numFmtId="1" fontId="33" fillId="2" borderId="0" xfId="3" applyNumberFormat="1" applyFont="1" applyFill="1"/>
    <xf numFmtId="169" fontId="4" fillId="0" borderId="20" xfId="2" applyNumberFormat="1" applyFont="1" applyBorder="1"/>
    <xf numFmtId="169" fontId="15" fillId="0" borderId="16" xfId="2" applyNumberFormat="1" applyFont="1" applyBorder="1"/>
    <xf numFmtId="0" fontId="13" fillId="0" borderId="0" xfId="0" applyFont="1" applyAlignment="1">
      <alignment vertical="top"/>
    </xf>
    <xf numFmtId="166" fontId="4" fillId="0" borderId="0" xfId="3" applyNumberFormat="1" applyFont="1"/>
    <xf numFmtId="0" fontId="7" fillId="0" borderId="0" xfId="3" applyFont="1"/>
    <xf numFmtId="166" fontId="7" fillId="0" borderId="0" xfId="3" applyNumberFormat="1" applyFont="1"/>
    <xf numFmtId="0" fontId="53" fillId="0" borderId="0" xfId="3" applyFont="1"/>
    <xf numFmtId="169" fontId="4" fillId="0" borderId="0" xfId="3" applyNumberFormat="1" applyFont="1"/>
    <xf numFmtId="169" fontId="4" fillId="0" borderId="0" xfId="3" applyNumberFormat="1" applyFont="1" applyAlignment="1">
      <alignment horizontal="right"/>
    </xf>
    <xf numFmtId="169" fontId="4" fillId="0" borderId="0" xfId="3" applyNumberFormat="1" applyFont="1" applyAlignment="1" applyProtection="1">
      <alignment horizontal="right"/>
      <protection locked="0"/>
    </xf>
    <xf numFmtId="169" fontId="7" fillId="0" borderId="0" xfId="3" applyNumberFormat="1" applyFont="1" applyAlignment="1" applyProtection="1">
      <alignment horizontal="right"/>
      <protection locked="0"/>
    </xf>
    <xf numFmtId="169" fontId="7" fillId="0" borderId="0" xfId="3" applyNumberFormat="1" applyFont="1"/>
    <xf numFmtId="0" fontId="4" fillId="0" borderId="23" xfId="3" applyFont="1" applyBorder="1"/>
    <xf numFmtId="0" fontId="15" fillId="0" borderId="23" xfId="3" applyFont="1" applyBorder="1"/>
    <xf numFmtId="169" fontId="34" fillId="0" borderId="0" xfId="3" applyNumberFormat="1" applyFont="1"/>
    <xf numFmtId="166" fontId="34" fillId="0" borderId="0" xfId="3" applyNumberFormat="1" applyFont="1"/>
    <xf numFmtId="169" fontId="33" fillId="0" borderId="0" xfId="3" applyNumberFormat="1" applyFont="1"/>
    <xf numFmtId="166" fontId="33" fillId="0" borderId="0" xfId="3" applyNumberFormat="1" applyFont="1"/>
    <xf numFmtId="0" fontId="4" fillId="0" borderId="20" xfId="2" applyFont="1" applyBorder="1"/>
    <xf numFmtId="0" fontId="4" fillId="0" borderId="16" xfId="2" applyFont="1" applyBorder="1"/>
    <xf numFmtId="169" fontId="7" fillId="0" borderId="0" xfId="2" applyNumberFormat="1" applyFont="1" applyAlignment="1">
      <alignment vertical="center"/>
    </xf>
    <xf numFmtId="166" fontId="7" fillId="0" borderId="0" xfId="2" applyNumberFormat="1" applyFont="1" applyAlignment="1">
      <alignment vertical="center"/>
    </xf>
    <xf numFmtId="169" fontId="4" fillId="0" borderId="0" xfId="2" applyNumberFormat="1" applyFont="1" applyAlignment="1">
      <alignment vertical="center"/>
    </xf>
    <xf numFmtId="166" fontId="4" fillId="0" borderId="0" xfId="2" applyNumberFormat="1" applyFont="1" applyAlignment="1">
      <alignment vertical="center"/>
    </xf>
    <xf numFmtId="169" fontId="7" fillId="0" borderId="0" xfId="2" applyNumberFormat="1" applyFont="1" applyAlignment="1">
      <alignment horizontal="right" vertical="center"/>
    </xf>
    <xf numFmtId="49" fontId="8" fillId="0" borderId="1" xfId="2" applyNumberFormat="1" applyFont="1" applyBorder="1" applyAlignment="1" applyProtection="1">
      <alignment vertical="center"/>
      <protection locked="0"/>
    </xf>
    <xf numFmtId="0" fontId="4" fillId="0" borderId="0" xfId="2" applyFont="1" applyAlignment="1">
      <alignment vertical="top" wrapText="1"/>
    </xf>
    <xf numFmtId="181" fontId="4" fillId="0" borderId="0" xfId="2" applyNumberFormat="1" applyFont="1"/>
    <xf numFmtId="0" fontId="4" fillId="0" borderId="20" xfId="2" applyFont="1" applyBorder="1" applyAlignment="1">
      <alignment vertical="center"/>
    </xf>
    <xf numFmtId="0" fontId="4" fillId="0" borderId="16" xfId="2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4" fillId="0" borderId="0" xfId="7" applyFont="1"/>
    <xf numFmtId="0" fontId="8" fillId="0" borderId="1" xfId="7" applyFont="1" applyBorder="1" applyAlignment="1">
      <alignment horizontal="center" vertical="center" wrapText="1"/>
    </xf>
    <xf numFmtId="0" fontId="64" fillId="0" borderId="0" xfId="7" applyFont="1"/>
    <xf numFmtId="0" fontId="7" fillId="0" borderId="0" xfId="7" applyFont="1" applyAlignment="1">
      <alignment vertical="center"/>
    </xf>
    <xf numFmtId="0" fontId="4" fillId="0" borderId="0" xfId="7" applyFont="1" applyAlignment="1">
      <alignment horizontal="left" vertical="center" indent="2"/>
    </xf>
    <xf numFmtId="182" fontId="13" fillId="0" borderId="0" xfId="7" applyNumberFormat="1" applyFont="1" applyAlignment="1">
      <alignment horizontal="right" vertical="center"/>
    </xf>
    <xf numFmtId="0" fontId="4" fillId="2" borderId="0" xfId="7" applyFont="1" applyFill="1" applyAlignment="1">
      <alignment horizontal="left" indent="2"/>
    </xf>
    <xf numFmtId="0" fontId="8" fillId="2" borderId="0" xfId="7" applyFont="1" applyFill="1" applyAlignment="1">
      <alignment horizontal="left" vertical="center" indent="1"/>
    </xf>
    <xf numFmtId="0" fontId="4" fillId="0" borderId="0" xfId="7" applyFont="1" applyAlignment="1">
      <alignment horizontal="left" indent="2"/>
    </xf>
    <xf numFmtId="0" fontId="4" fillId="2" borderId="0" xfId="7" applyFont="1" applyFill="1" applyAlignment="1">
      <alignment horizontal="left" vertical="center" indent="1"/>
    </xf>
    <xf numFmtId="0" fontId="4" fillId="2" borderId="0" xfId="7" applyFont="1" applyFill="1" applyAlignment="1">
      <alignment horizontal="left" vertical="center" indent="2"/>
    </xf>
    <xf numFmtId="0" fontId="4" fillId="0" borderId="0" xfId="7" applyFont="1" applyAlignment="1">
      <alignment horizontal="left" vertical="center" indent="1"/>
    </xf>
    <xf numFmtId="0" fontId="9" fillId="0" borderId="0" xfId="7" applyFont="1" applyAlignment="1">
      <alignment horizontal="left" indent="1"/>
    </xf>
    <xf numFmtId="0" fontId="4" fillId="0" borderId="0" xfId="7" applyFont="1" applyAlignment="1">
      <alignment horizontal="left" indent="3"/>
    </xf>
    <xf numFmtId="0" fontId="4" fillId="2" borderId="0" xfId="7" applyFont="1" applyFill="1" applyAlignment="1">
      <alignment horizontal="left" indent="3"/>
    </xf>
    <xf numFmtId="0" fontId="7" fillId="0" borderId="0" xfId="7" applyFont="1" applyAlignment="1">
      <alignment horizontal="left" indent="1"/>
    </xf>
    <xf numFmtId="0" fontId="7" fillId="0" borderId="0" xfId="7" applyFont="1" applyAlignment="1">
      <alignment horizontal="left" vertical="center" indent="1"/>
    </xf>
    <xf numFmtId="0" fontId="4" fillId="2" borderId="0" xfId="7" applyFont="1" applyFill="1" applyAlignment="1">
      <alignment horizontal="left" vertical="center" indent="3"/>
    </xf>
    <xf numFmtId="0" fontId="13" fillId="0" borderId="0" xfId="7" applyFont="1" applyAlignment="1">
      <alignment vertical="center"/>
    </xf>
    <xf numFmtId="0" fontId="39" fillId="5" borderId="0" xfId="7" applyFont="1" applyFill="1" applyAlignment="1">
      <alignment horizontal="center"/>
    </xf>
    <xf numFmtId="0" fontId="13" fillId="2" borderId="0" xfId="7" applyFont="1" applyFill="1" applyAlignment="1">
      <alignment vertical="center"/>
    </xf>
    <xf numFmtId="182" fontId="13" fillId="0" borderId="0" xfId="7" applyNumberFormat="1" applyFont="1" applyAlignment="1">
      <alignment horizontal="right"/>
    </xf>
    <xf numFmtId="0" fontId="4" fillId="2" borderId="0" xfId="7" applyFont="1" applyFill="1" applyAlignment="1">
      <alignment vertical="center"/>
    </xf>
    <xf numFmtId="0" fontId="8" fillId="2" borderId="0" xfId="7" applyFont="1" applyFill="1" applyAlignment="1">
      <alignment horizontal="left" indent="1"/>
    </xf>
    <xf numFmtId="0" fontId="8" fillId="2" borderId="0" xfId="0" applyFont="1" applyFill="1" applyAlignment="1">
      <alignment horizontal="left"/>
    </xf>
    <xf numFmtId="0" fontId="8" fillId="0" borderId="1" xfId="7" applyFont="1" applyBorder="1" applyAlignment="1">
      <alignment horizontal="center"/>
    </xf>
    <xf numFmtId="0" fontId="13" fillId="0" borderId="0" xfId="0" applyFont="1" applyAlignment="1">
      <alignment wrapText="1"/>
    </xf>
    <xf numFmtId="0" fontId="9" fillId="0" borderId="0" xfId="7" applyFont="1" applyAlignment="1">
      <alignment vertical="center"/>
    </xf>
    <xf numFmtId="183" fontId="13" fillId="0" borderId="0" xfId="7" applyNumberFormat="1" applyFont="1"/>
    <xf numFmtId="164" fontId="13" fillId="0" borderId="0" xfId="7" applyNumberFormat="1" applyFont="1" applyAlignment="1">
      <alignment horizontal="left" vertical="center" indent="2"/>
    </xf>
    <xf numFmtId="180" fontId="13" fillId="0" borderId="0" xfId="7" applyNumberFormat="1" applyFont="1" applyAlignment="1">
      <alignment horizontal="right"/>
    </xf>
    <xf numFmtId="0" fontId="13" fillId="0" borderId="0" xfId="7" applyFont="1" applyAlignment="1">
      <alignment horizontal="left" indent="2"/>
    </xf>
    <xf numFmtId="0" fontId="13" fillId="2" borderId="0" xfId="7" applyFont="1" applyFill="1" applyAlignment="1">
      <alignment horizontal="left" vertical="center" indent="2"/>
    </xf>
    <xf numFmtId="164" fontId="9" fillId="0" borderId="0" xfId="7" applyNumberFormat="1" applyFont="1" applyAlignment="1">
      <alignment horizontal="left" vertical="center" indent="1"/>
    </xf>
    <xf numFmtId="183" fontId="9" fillId="0" borderId="0" xfId="7" applyNumberFormat="1" applyFont="1" applyAlignment="1">
      <alignment horizontal="center"/>
    </xf>
    <xf numFmtId="164" fontId="13" fillId="0" borderId="0" xfId="7" applyNumberFormat="1" applyFont="1" applyAlignment="1">
      <alignment horizontal="left" indent="1"/>
    </xf>
    <xf numFmtId="0" fontId="13" fillId="0" borderId="0" xfId="7" applyFont="1" applyAlignment="1">
      <alignment horizontal="left" vertical="center" indent="1"/>
    </xf>
    <xf numFmtId="164" fontId="13" fillId="0" borderId="0" xfId="7" applyNumberFormat="1" applyFont="1" applyAlignment="1">
      <alignment horizontal="left" vertical="center" indent="1"/>
    </xf>
    <xf numFmtId="0" fontId="13" fillId="0" borderId="0" xfId="7" applyFont="1" applyAlignment="1">
      <alignment horizontal="left" indent="1"/>
    </xf>
    <xf numFmtId="164" fontId="13" fillId="0" borderId="0" xfId="7" applyNumberFormat="1" applyFont="1" applyAlignment="1">
      <alignment horizontal="left" indent="2"/>
    </xf>
    <xf numFmtId="183" fontId="13" fillId="0" borderId="0" xfId="0" applyNumberFormat="1" applyFont="1"/>
    <xf numFmtId="164" fontId="9" fillId="0" borderId="0" xfId="7" applyNumberFormat="1" applyFont="1" applyAlignment="1">
      <alignment horizontal="left" indent="1"/>
    </xf>
    <xf numFmtId="183" fontId="13" fillId="0" borderId="0" xfId="7" applyNumberFormat="1" applyFont="1" applyAlignment="1">
      <alignment horizontal="right"/>
    </xf>
    <xf numFmtId="164" fontId="7" fillId="0" borderId="0" xfId="0" applyNumberFormat="1" applyFont="1"/>
    <xf numFmtId="183" fontId="4" fillId="0" borderId="0" xfId="0" applyNumberFormat="1" applyFont="1"/>
    <xf numFmtId="183" fontId="8" fillId="0" borderId="0" xfId="7" applyNumberFormat="1" applyFont="1"/>
    <xf numFmtId="49" fontId="4" fillId="0" borderId="0" xfId="2" applyNumberFormat="1" applyFont="1" applyAlignment="1">
      <alignment vertical="center"/>
    </xf>
    <xf numFmtId="49" fontId="66" fillId="0" borderId="0" xfId="0" applyNumberFormat="1" applyFont="1" applyAlignment="1">
      <alignment vertical="center"/>
    </xf>
    <xf numFmtId="49" fontId="10" fillId="6" borderId="24" xfId="0" applyNumberFormat="1" applyFont="1" applyFill="1" applyBorder="1" applyAlignment="1">
      <alignment vertical="center"/>
    </xf>
    <xf numFmtId="49" fontId="10" fillId="6" borderId="0" xfId="0" applyNumberFormat="1" applyFont="1" applyFill="1" applyAlignment="1">
      <alignment horizontal="center" vertical="center"/>
    </xf>
    <xf numFmtId="49" fontId="4" fillId="0" borderId="25" xfId="0" applyNumberFormat="1" applyFont="1" applyBorder="1" applyAlignment="1">
      <alignment horizontal="left" vertical="center"/>
    </xf>
    <xf numFmtId="166" fontId="13" fillId="0" borderId="25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vertical="center"/>
    </xf>
    <xf numFmtId="49" fontId="4" fillId="2" borderId="25" xfId="0" applyNumberFormat="1" applyFont="1" applyFill="1" applyBorder="1" applyAlignment="1">
      <alignment vertical="center"/>
    </xf>
    <xf numFmtId="166" fontId="15" fillId="0" borderId="0" xfId="0" applyNumberFormat="1" applyFont="1" applyAlignment="1">
      <alignment vertical="center"/>
    </xf>
    <xf numFmtId="49" fontId="4" fillId="2" borderId="0" xfId="0" applyNumberFormat="1" applyFont="1" applyFill="1" applyAlignment="1">
      <alignment horizontal="left" vertical="center"/>
    </xf>
    <xf numFmtId="167" fontId="12" fillId="2" borderId="0" xfId="1" applyNumberFormat="1" applyFont="1" applyFill="1" applyBorder="1" applyAlignment="1" applyProtection="1">
      <alignment vertical="center" wrapText="1"/>
      <protection locked="0"/>
    </xf>
    <xf numFmtId="166" fontId="7" fillId="0" borderId="7" xfId="0" applyNumberFormat="1" applyFont="1" applyBorder="1" applyAlignment="1">
      <alignment horizontal="right" vertical="center" wrapText="1"/>
    </xf>
    <xf numFmtId="168" fontId="4" fillId="0" borderId="20" xfId="0" applyNumberFormat="1" applyFont="1" applyBorder="1" applyAlignment="1">
      <alignment horizontal="right" vertical="center"/>
    </xf>
    <xf numFmtId="168" fontId="7" fillId="0" borderId="20" xfId="0" applyNumberFormat="1" applyFont="1" applyBorder="1" applyAlignment="1">
      <alignment horizontal="right" vertical="center"/>
    </xf>
    <xf numFmtId="168" fontId="7" fillId="2" borderId="20" xfId="0" applyNumberFormat="1" applyFont="1" applyFill="1" applyBorder="1" applyAlignment="1">
      <alignment horizontal="right" vertical="center"/>
    </xf>
    <xf numFmtId="168" fontId="4" fillId="0" borderId="15" xfId="0" applyNumberFormat="1" applyFont="1" applyBorder="1" applyAlignment="1">
      <alignment horizontal="right" vertical="center"/>
    </xf>
    <xf numFmtId="180" fontId="13" fillId="2" borderId="0" xfId="0" applyNumberFormat="1" applyFont="1" applyFill="1" applyAlignment="1">
      <alignment horizontal="right" vertical="center"/>
    </xf>
    <xf numFmtId="180" fontId="13" fillId="2" borderId="0" xfId="0" applyNumberFormat="1" applyFont="1" applyFill="1" applyAlignment="1" applyProtection="1">
      <alignment horizontal="right" vertical="center"/>
      <protection locked="0"/>
    </xf>
    <xf numFmtId="180" fontId="13" fillId="0" borderId="0" xfId="0" applyNumberFormat="1" applyFont="1" applyAlignment="1" applyProtection="1">
      <alignment horizontal="right" vertical="center"/>
      <protection locked="0"/>
    </xf>
    <xf numFmtId="180" fontId="13" fillId="0" borderId="0" xfId="7" applyNumberFormat="1" applyFont="1" applyAlignment="1">
      <alignment vertical="center"/>
    </xf>
    <xf numFmtId="180" fontId="4" fillId="0" borderId="0" xfId="0" applyNumberFormat="1" applyFont="1" applyAlignment="1" applyProtection="1">
      <alignment horizontal="right" vertical="center"/>
      <protection locked="0"/>
    </xf>
    <xf numFmtId="0" fontId="68" fillId="0" borderId="0" xfId="0" applyFont="1" applyAlignment="1">
      <alignment horizontal="center" vertical="center"/>
    </xf>
    <xf numFmtId="0" fontId="1" fillId="0" borderId="0" xfId="1"/>
    <xf numFmtId="0" fontId="69" fillId="0" borderId="0" xfId="1" applyFont="1"/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quotePrefix="1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9" fillId="0" borderId="0" xfId="3" applyNumberFormat="1" applyFont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3" fillId="0" borderId="0" xfId="3" applyNumberFormat="1" applyFont="1" applyAlignment="1">
      <alignment horizontal="center" vertical="center"/>
    </xf>
    <xf numFmtId="49" fontId="5" fillId="0" borderId="0" xfId="3" applyNumberFormat="1" applyFont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3" fillId="0" borderId="0" xfId="3" applyNumberFormat="1" applyFont="1" applyAlignment="1">
      <alignment horizontal="center" vertical="center" wrapText="1"/>
    </xf>
    <xf numFmtId="49" fontId="5" fillId="0" borderId="0" xfId="3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49" fontId="3" fillId="0" borderId="0" xfId="3" applyNumberFormat="1" applyFont="1" applyAlignment="1" applyProtection="1">
      <alignment horizontal="center" vertical="center"/>
      <protection locked="0"/>
    </xf>
    <xf numFmtId="49" fontId="5" fillId="0" borderId="0" xfId="3" applyNumberFormat="1" applyFont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1" xfId="0" quotePrefix="1" applyNumberFormat="1" applyFont="1" applyBorder="1" applyAlignment="1" applyProtection="1">
      <alignment horizontal="center" vertical="center"/>
      <protection locked="0"/>
    </xf>
    <xf numFmtId="49" fontId="8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0" fontId="13" fillId="4" borderId="0" xfId="0" applyFont="1" applyFill="1" applyAlignment="1">
      <alignment horizontal="left" vertical="center" wrapText="1"/>
    </xf>
    <xf numFmtId="49" fontId="8" fillId="0" borderId="2" xfId="0" quotePrefix="1" applyNumberFormat="1" applyFont="1" applyBorder="1" applyAlignment="1" applyProtection="1">
      <alignment horizontal="center" vertical="center" wrapText="1"/>
      <protection locked="0"/>
    </xf>
    <xf numFmtId="49" fontId="8" fillId="0" borderId="3" xfId="0" quotePrefix="1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49" fontId="3" fillId="0" borderId="0" xfId="3" applyNumberFormat="1" applyFont="1" applyAlignment="1" applyProtection="1">
      <alignment horizontal="center" vertical="center" wrapText="1"/>
      <protection locked="0"/>
    </xf>
    <xf numFmtId="49" fontId="5" fillId="0" borderId="0" xfId="3" applyNumberFormat="1" applyFont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5" fillId="0" borderId="0" xfId="3" applyNumberFormat="1" applyFont="1" applyAlignment="1" applyProtection="1">
      <alignment horizont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3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49" fontId="37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40" fillId="0" borderId="0" xfId="3" applyNumberFormat="1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0" xfId="3" applyNumberFormat="1" applyFont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5" fillId="0" borderId="0" xfId="3" applyFont="1" applyAlignment="1">
      <alignment horizontal="center" vertical="center"/>
    </xf>
    <xf numFmtId="0" fontId="9" fillId="0" borderId="0" xfId="0" quotePrefix="1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9" fontId="7" fillId="0" borderId="0" xfId="3" applyNumberFormat="1" applyFont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17" fontId="56" fillId="0" borderId="0" xfId="7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" fontId="57" fillId="0" borderId="0" xfId="7" applyNumberFormat="1" applyFont="1" applyAlignment="1">
      <alignment horizontal="center" vertical="center"/>
    </xf>
    <xf numFmtId="0" fontId="5" fillId="0" borderId="0" xfId="3" applyFont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4" fontId="8" fillId="0" borderId="1" xfId="0" quotePrefix="1" applyNumberFormat="1" applyFont="1" applyBorder="1" applyAlignment="1" applyProtection="1">
      <alignment horizontal="center" vertical="center"/>
      <protection locked="0"/>
    </xf>
    <xf numFmtId="164" fontId="3" fillId="0" borderId="0" xfId="3" applyNumberFormat="1" applyFont="1" applyAlignment="1" applyProtection="1">
      <alignment horizontal="center" vertical="center"/>
      <protection locked="0"/>
    </xf>
    <xf numFmtId="164" fontId="5" fillId="0" borderId="0" xfId="3" applyNumberFormat="1" applyFont="1" applyAlignment="1" applyProtection="1">
      <alignment horizontal="center" vertical="center"/>
      <protection locked="0"/>
    </xf>
    <xf numFmtId="49" fontId="4" fillId="2" borderId="0" xfId="7" applyNumberFormat="1" applyFont="1" applyFill="1" applyAlignment="1" applyProtection="1">
      <alignment horizontal="left" vertical="center" wrapText="1"/>
      <protection locked="0"/>
    </xf>
    <xf numFmtId="49" fontId="8" fillId="0" borderId="8" xfId="0" quotePrefix="1" applyNumberFormat="1" applyFont="1" applyBorder="1" applyAlignment="1" applyProtection="1">
      <alignment horizontal="center" vertical="center"/>
      <protection locked="0"/>
    </xf>
    <xf numFmtId="49" fontId="8" fillId="0" borderId="11" xfId="0" quotePrefix="1" applyNumberFormat="1" applyFont="1" applyBorder="1" applyAlignment="1" applyProtection="1">
      <alignment horizontal="center" vertical="center"/>
      <protection locked="0"/>
    </xf>
    <xf numFmtId="49" fontId="8" fillId="0" borderId="9" xfId="0" quotePrefix="1" applyNumberFormat="1" applyFont="1" applyBorder="1" applyAlignment="1" applyProtection="1">
      <alignment horizontal="center" vertical="center"/>
      <protection locked="0"/>
    </xf>
    <xf numFmtId="49" fontId="4" fillId="0" borderId="0" xfId="7" applyNumberFormat="1" applyFont="1" applyAlignment="1" applyProtection="1">
      <alignment horizontal="left" vertical="center" wrapText="1"/>
      <protection locked="0"/>
    </xf>
    <xf numFmtId="166" fontId="13" fillId="0" borderId="1" xfId="0" applyNumberFormat="1" applyFont="1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169" fontId="8" fillId="0" borderId="1" xfId="0" applyNumberFormat="1" applyFont="1" applyBorder="1" applyAlignment="1">
      <alignment horizontal="center" vertical="center"/>
    </xf>
    <xf numFmtId="169" fontId="3" fillId="0" borderId="0" xfId="3" applyNumberFormat="1" applyFont="1" applyAlignment="1">
      <alignment horizontal="center" vertical="center"/>
    </xf>
    <xf numFmtId="169" fontId="5" fillId="0" borderId="0" xfId="3" applyNumberFormat="1" applyFont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4" fillId="0" borderId="21" xfId="2" applyFont="1" applyBorder="1" applyAlignment="1">
      <alignment horizontal="right" vertical="center"/>
    </xf>
    <xf numFmtId="0" fontId="8" fillId="0" borderId="1" xfId="2" applyFont="1" applyBorder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0" fontId="3" fillId="0" borderId="0" xfId="3" applyFont="1" applyAlignment="1">
      <alignment horizontal="center"/>
    </xf>
    <xf numFmtId="49" fontId="8" fillId="0" borderId="1" xfId="2" applyNumberFormat="1" applyFont="1" applyBorder="1" applyAlignment="1" applyProtection="1">
      <alignment horizontal="center" vertical="center" wrapText="1"/>
      <protection locked="0"/>
    </xf>
    <xf numFmtId="0" fontId="8" fillId="0" borderId="8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49" fontId="8" fillId="0" borderId="2" xfId="2" applyNumberFormat="1" applyFont="1" applyBorder="1" applyAlignment="1" applyProtection="1">
      <alignment horizontal="center" vertical="center" wrapText="1"/>
      <protection locked="0"/>
    </xf>
    <xf numFmtId="49" fontId="8" fillId="0" borderId="3" xfId="2" applyNumberFormat="1" applyFont="1" applyBorder="1" applyAlignment="1" applyProtection="1">
      <alignment horizontal="center" vertical="center" wrapText="1"/>
      <protection locked="0"/>
    </xf>
    <xf numFmtId="0" fontId="8" fillId="0" borderId="1" xfId="2" applyFont="1" applyBorder="1" applyAlignment="1">
      <alignment horizontal="center"/>
    </xf>
    <xf numFmtId="0" fontId="4" fillId="0" borderId="0" xfId="2" applyFont="1" applyAlignment="1">
      <alignment horizontal="left" vertical="top" wrapText="1"/>
    </xf>
    <xf numFmtId="0" fontId="13" fillId="0" borderId="0" xfId="2" applyFont="1" applyAlignment="1">
      <alignment horizontal="left" vertical="top" wrapText="1"/>
    </xf>
    <xf numFmtId="0" fontId="4" fillId="0" borderId="21" xfId="3" applyFont="1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0" fontId="13" fillId="0" borderId="8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8" fillId="0" borderId="8" xfId="7" applyFont="1" applyBorder="1" applyAlignment="1">
      <alignment horizontal="center" vertical="center"/>
    </xf>
    <xf numFmtId="0" fontId="8" fillId="0" borderId="9" xfId="7" applyFont="1" applyBorder="1" applyAlignment="1">
      <alignment horizontal="center" vertical="center"/>
    </xf>
    <xf numFmtId="0" fontId="8" fillId="0" borderId="8" xfId="7" applyFont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3" fillId="0" borderId="0" xfId="2" applyNumberFormat="1" applyFont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</cellXfs>
  <cellStyles count="11">
    <cellStyle name="% 2" xfId="6" xr:uid="{00000000-0005-0000-0000-000000000000}"/>
    <cellStyle name="% 2 2" xfId="3" xr:uid="{00000000-0005-0000-0000-000001000000}"/>
    <cellStyle name="% 3" xfId="2" xr:uid="{00000000-0005-0000-0000-000002000000}"/>
    <cellStyle name="Hyperlink" xfId="1" builtinId="8"/>
    <cellStyle name="Normal" xfId="0" builtinId="0"/>
    <cellStyle name="Normal 2" xfId="7" xr:uid="{00000000-0005-0000-0000-000005000000}"/>
    <cellStyle name="Normal 6" xfId="4" xr:uid="{00000000-0005-0000-0000-000006000000}"/>
    <cellStyle name="Normal_1. Proposta de quadros para publicação" xfId="5" xr:uid="{00000000-0005-0000-0000-000007000000}"/>
    <cellStyle name="Normal_Trabalho" xfId="10" xr:uid="{00000000-0005-0000-0000-000008000000}"/>
    <cellStyle name="Normal_Trabalho_Quadros_pessoal_2003" xfId="9" xr:uid="{00000000-0005-0000-0000-000009000000}"/>
    <cellStyle name="preto" xfId="8" xr:uid="{00000000-0005-0000-0000-00000A000000}"/>
  </cellStyles>
  <dxfs count="11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10657" TargetMode="External"/><Relationship Id="rId2" Type="http://schemas.openxmlformats.org/officeDocument/2006/relationships/hyperlink" Target="http://www.ine.pt/xurl/ind/0010658" TargetMode="External"/><Relationship Id="rId1" Type="http://schemas.openxmlformats.org/officeDocument/2006/relationships/hyperlink" Target="http://www.ine.pt/xurl/ind/0010657" TargetMode="External"/><Relationship Id="rId6" Type="http://schemas.openxmlformats.org/officeDocument/2006/relationships/hyperlink" Target="http://www.ine.pt/xurl/ind/0010658" TargetMode="External"/><Relationship Id="rId5" Type="http://schemas.openxmlformats.org/officeDocument/2006/relationships/hyperlink" Target="http://www.ine.pt/xurl/ind/0010658" TargetMode="External"/><Relationship Id="rId4" Type="http://schemas.openxmlformats.org/officeDocument/2006/relationships/hyperlink" Target="http://www.ine.pt/xurl/ind/0010657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09416" TargetMode="External"/><Relationship Id="rId7" Type="http://schemas.openxmlformats.org/officeDocument/2006/relationships/hyperlink" Target="http://www.ine.pt/xurl/ind/0009431" TargetMode="External"/><Relationship Id="rId2" Type="http://schemas.openxmlformats.org/officeDocument/2006/relationships/hyperlink" Target="http://www.ine.pt/xurl/ind/0009410" TargetMode="External"/><Relationship Id="rId1" Type="http://schemas.openxmlformats.org/officeDocument/2006/relationships/hyperlink" Target="http://www.ine.pt/xurl/ind/0009425" TargetMode="External"/><Relationship Id="rId6" Type="http://schemas.openxmlformats.org/officeDocument/2006/relationships/hyperlink" Target="http://www.ine.pt/xurl/ind/0009428" TargetMode="External"/><Relationship Id="rId5" Type="http://schemas.openxmlformats.org/officeDocument/2006/relationships/hyperlink" Target="http://www.ine.pt/xurl/ind/0009425" TargetMode="External"/><Relationship Id="rId4" Type="http://schemas.openxmlformats.org/officeDocument/2006/relationships/hyperlink" Target="http://www.ine.pt/xurl/ind/0009419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09444" TargetMode="External"/><Relationship Id="rId2" Type="http://schemas.openxmlformats.org/officeDocument/2006/relationships/hyperlink" Target="http://www.ine.pt/xurl/ind/0009450" TargetMode="External"/><Relationship Id="rId1" Type="http://schemas.openxmlformats.org/officeDocument/2006/relationships/hyperlink" Target="http://www.ine.pt/xurl/ind/0009432" TargetMode="External"/><Relationship Id="rId4" Type="http://schemas.openxmlformats.org/officeDocument/2006/relationships/hyperlink" Target="http://www.ine.pt/xurl/ind/0009438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09465" TargetMode="External"/><Relationship Id="rId13" Type="http://schemas.openxmlformats.org/officeDocument/2006/relationships/hyperlink" Target="http://www.ine.pt/xurl/ind/0009506" TargetMode="External"/><Relationship Id="rId3" Type="http://schemas.openxmlformats.org/officeDocument/2006/relationships/hyperlink" Target="http://www.ine.pt/xurl/ind/0009472" TargetMode="External"/><Relationship Id="rId7" Type="http://schemas.openxmlformats.org/officeDocument/2006/relationships/hyperlink" Target="http://www.ine.pt/xurl/ind/0009471" TargetMode="External"/><Relationship Id="rId12" Type="http://schemas.openxmlformats.org/officeDocument/2006/relationships/hyperlink" Target="http://www.ine.pt/xurl/ind/0009467" TargetMode="External"/><Relationship Id="rId2" Type="http://schemas.openxmlformats.org/officeDocument/2006/relationships/hyperlink" Target="http://www.ine.pt/xurl/ind/0009478" TargetMode="External"/><Relationship Id="rId16" Type="http://schemas.openxmlformats.org/officeDocument/2006/relationships/hyperlink" Target="http://www.ine.pt/xurl/ind/0009509" TargetMode="External"/><Relationship Id="rId1" Type="http://schemas.openxmlformats.org/officeDocument/2006/relationships/hyperlink" Target="http://www.ine.pt/xurl/ind/0009461" TargetMode="External"/><Relationship Id="rId6" Type="http://schemas.openxmlformats.org/officeDocument/2006/relationships/hyperlink" Target="http://www.ine.pt/xurl/ind/0009477" TargetMode="External"/><Relationship Id="rId11" Type="http://schemas.openxmlformats.org/officeDocument/2006/relationships/hyperlink" Target="http://www.ine.pt/xurl/ind/0009473" TargetMode="External"/><Relationship Id="rId5" Type="http://schemas.openxmlformats.org/officeDocument/2006/relationships/hyperlink" Target="http://www.ine.pt/xurl/ind/0009459" TargetMode="External"/><Relationship Id="rId15" Type="http://schemas.openxmlformats.org/officeDocument/2006/relationships/hyperlink" Target="http://www.ine.pt/xurl/ind/0009508" TargetMode="External"/><Relationship Id="rId10" Type="http://schemas.openxmlformats.org/officeDocument/2006/relationships/hyperlink" Target="http://www.ine.pt/xurl/ind/0009479" TargetMode="External"/><Relationship Id="rId4" Type="http://schemas.openxmlformats.org/officeDocument/2006/relationships/hyperlink" Target="http://www.ine.pt/xurl/ind/0009466" TargetMode="External"/><Relationship Id="rId9" Type="http://schemas.openxmlformats.org/officeDocument/2006/relationships/hyperlink" Target="http://www.ine.pt/xurl/ind/0009460" TargetMode="External"/><Relationship Id="rId14" Type="http://schemas.openxmlformats.org/officeDocument/2006/relationships/hyperlink" Target="http://www.ine.pt/xurl/ind/0009507" TargetMode="External"/></Relationships>
</file>

<file path=xl/worksheets/_rels/sheet2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e.pt/xportal/xmain?xpid=INE&amp;xpgid=ine_indicadores&amp;indOcorrCod=0001186&amp;contexto=bd&amp;selTab=tab2&amp;xlang=en" TargetMode="External"/><Relationship Id="rId18" Type="http://schemas.openxmlformats.org/officeDocument/2006/relationships/hyperlink" Target="https://www.ine.pt/xportal/xmain?xpid=INE&amp;xpgid=ine_indicadores&amp;indOcorrCod=0001184&amp;contexto=bd&amp;selTab=tab2&amp;xlang=en" TargetMode="External"/><Relationship Id="rId26" Type="http://schemas.openxmlformats.org/officeDocument/2006/relationships/hyperlink" Target="https://www.ine.pt/xportal/xmain?xpid=INE&amp;xpgid=ine_indicadores&amp;indOcorrCod=0001183&amp;contexto=bd&amp;selTab=tab2&amp;xlang=en" TargetMode="External"/><Relationship Id="rId39" Type="http://schemas.openxmlformats.org/officeDocument/2006/relationships/hyperlink" Target="https://www.ine.pt/xportal/xmain?xpid=INE&amp;xpgid=ine_indicadores&amp;indOcorrCod=0001187&amp;contexto=bd&amp;selTab=tab2&amp;xlang=en" TargetMode="External"/><Relationship Id="rId21" Type="http://schemas.openxmlformats.org/officeDocument/2006/relationships/hyperlink" Target="https://www.ine.pt/xportal/xmain?xpid=INE&amp;xpgid=ine_indicadores&amp;indOcorrCod=0001184&amp;contexto=bd&amp;selTab=tab2&amp;xlang=en" TargetMode="External"/><Relationship Id="rId34" Type="http://schemas.openxmlformats.org/officeDocument/2006/relationships/hyperlink" Target="http://www.ine.pt/xurl/ind/0001180" TargetMode="External"/><Relationship Id="rId42" Type="http://schemas.openxmlformats.org/officeDocument/2006/relationships/hyperlink" Target="https://www.ine.pt/xportal/xmain?xpid=INE&amp;xpgid=ine_indicadores&amp;indOcorrCod=0001185&amp;contexto=bd&amp;selTab=tab2&amp;xlang=pt" TargetMode="External"/><Relationship Id="rId47" Type="http://schemas.openxmlformats.org/officeDocument/2006/relationships/hyperlink" Target="https://www.ine.pt/xportal/xmain?xpid=INE&amp;xpgid=ine_indicadores&amp;indOcorrCod=0001185&amp;contexto=bd&amp;selTab=tab2&amp;xlang=pt" TargetMode="External"/><Relationship Id="rId50" Type="http://schemas.openxmlformats.org/officeDocument/2006/relationships/hyperlink" Target="https://www.ine.pt/xportal/xmain?xpid=INE&amp;xpgid=ine_indicadores&amp;indOcorrCod=0001186&amp;contexto=bd&amp;selTab=tab2&amp;xlang=pt" TargetMode="External"/><Relationship Id="rId55" Type="http://schemas.openxmlformats.org/officeDocument/2006/relationships/hyperlink" Target="https://www.ine.pt/xportal/xmain?xpid=INE&amp;xpgid=ine_indicadores&amp;indOcorrCod=0001184&amp;contexto=bd&amp;selTab=tab2&amp;xlang=pt" TargetMode="External"/><Relationship Id="rId63" Type="http://schemas.openxmlformats.org/officeDocument/2006/relationships/hyperlink" Target="https://www.ine.pt/xportal/xmain?xpid=INE&amp;xpgid=ine_indicadores&amp;indOcorrCod=0001187&amp;contexto=bd&amp;selTab=tab2&amp;xlang=pt" TargetMode="External"/><Relationship Id="rId7" Type="http://schemas.openxmlformats.org/officeDocument/2006/relationships/hyperlink" Target="https://www.ine.pt/xportal/xmain?xpid=INE&amp;xpgid=ine_indicadores&amp;indOcorrCod=0001186&amp;contexto=bd&amp;selTab=tab2&amp;xlang=en" TargetMode="External"/><Relationship Id="rId2" Type="http://schemas.openxmlformats.org/officeDocument/2006/relationships/hyperlink" Target="https://www.ine.pt/xportal/xmain?xpid=INE&amp;xpgid=ine_indicadores&amp;indOcorrCod=0001187&amp;contexto=bd&amp;selTab=tab2&amp;xlang=pt" TargetMode="External"/><Relationship Id="rId16" Type="http://schemas.openxmlformats.org/officeDocument/2006/relationships/hyperlink" Target="https://www.ine.pt/xportal/xmain?xpid=INE&amp;xpgid=ine_indicadores&amp;indOcorrCod=0001185&amp;contexto=bd&amp;selTab=tab2&amp;xlang=en" TargetMode="External"/><Relationship Id="rId29" Type="http://schemas.openxmlformats.org/officeDocument/2006/relationships/hyperlink" Target="https://www.ine.pt/xportal/xmain?xpid=INE&amp;xpgid=ine_indicadores&amp;indOcorrCod=0001180&amp;contexto=bd&amp;selTab=tab2&amp;xlang=pt" TargetMode="External"/><Relationship Id="rId11" Type="http://schemas.openxmlformats.org/officeDocument/2006/relationships/hyperlink" Target="https://www.ine.pt/xportal/xmain?xpid=INE&amp;xpgid=ine_indicadores&amp;indOcorrCod=0001184&amp;contexto=bd&amp;selTab=tab2" TargetMode="External"/><Relationship Id="rId24" Type="http://schemas.openxmlformats.org/officeDocument/2006/relationships/hyperlink" Target="https://www.ine.pt/xportal/xmain?xpid=INE&amp;xpgid=ine_indicadores&amp;indOcorrCod=0001183&amp;contexto=bd&amp;selTab=tab2&amp;xlang=en" TargetMode="External"/><Relationship Id="rId32" Type="http://schemas.openxmlformats.org/officeDocument/2006/relationships/hyperlink" Target="https://www.ine.pt/xportal/xmain?xpid=INE&amp;xpgid=ine_indicadores&amp;indOcorrCod=0001180&amp;contexto=bd&amp;selTab=tab2&amp;xlang=en" TargetMode="External"/><Relationship Id="rId37" Type="http://schemas.openxmlformats.org/officeDocument/2006/relationships/hyperlink" Target="https://www.ine.pt/xportal/xmain?xpid=INE&amp;xpgid=ine_indicadores&amp;indOcorrCod=0001181&amp;contexto=bd&amp;selTab=tab2&amp;xlang=en" TargetMode="External"/><Relationship Id="rId40" Type="http://schemas.openxmlformats.org/officeDocument/2006/relationships/hyperlink" Target="https://www.ine.pt/xportal/xmain?xpid=INE&amp;xpgid=ine_indicadores&amp;indOcorrCod=0001187&amp;contexto=bd&amp;selTab=tab2&amp;xlang=en" TargetMode="External"/><Relationship Id="rId45" Type="http://schemas.openxmlformats.org/officeDocument/2006/relationships/hyperlink" Target="https://www.ine.pt/xportal/xmain?xpid=INE&amp;xpgid=ine_indicadores&amp;indOcorrCod=0001180&amp;contexto=bd&amp;selTab=tab2&amp;xlang=pt" TargetMode="External"/><Relationship Id="rId53" Type="http://schemas.openxmlformats.org/officeDocument/2006/relationships/hyperlink" Target="https://www.ine.pt/xportal/xmain?xpid=INE&amp;xpgid=ine_indicadores&amp;indOcorrCod=0001180&amp;contexto=bd&amp;selTab=tab2&amp;xlang=pt" TargetMode="External"/><Relationship Id="rId58" Type="http://schemas.openxmlformats.org/officeDocument/2006/relationships/hyperlink" Target="https://www.ine.pt/xportal/xmain?xpid=INE&amp;xpgid=ine_indicadores&amp;indOcorrCod=0001188&amp;contexto=bd&amp;selTab=tab2&amp;xlang=en" TargetMode="External"/><Relationship Id="rId5" Type="http://schemas.openxmlformats.org/officeDocument/2006/relationships/hyperlink" Target="http://www.ine.pt/xurl/ind/0001182" TargetMode="External"/><Relationship Id="rId61" Type="http://schemas.openxmlformats.org/officeDocument/2006/relationships/hyperlink" Target="https://www.ine.pt/xportal/xmain?xpid=INE&amp;xpgid=ine_indicadores&amp;indOcorrCod=0001187&amp;contexto=bd&amp;selTab=tab2&amp;xlang=pt" TargetMode="External"/><Relationship Id="rId19" Type="http://schemas.openxmlformats.org/officeDocument/2006/relationships/hyperlink" Target="https://www.ine.pt/xportal/xmain?xpid=INE&amp;xpgid=ine_indicadores&amp;indOcorrCod=0001184&amp;contexto=bd&amp;selTab=tab2&amp;xlang=en" TargetMode="External"/><Relationship Id="rId14" Type="http://schemas.openxmlformats.org/officeDocument/2006/relationships/hyperlink" Target="https://www.ine.pt/xportal/xmain?xpid=INE&amp;xpgid=ine_indicadores&amp;indOcorrCod=0001186&amp;contexto=bd&amp;selTab=tab2&amp;xlang=en" TargetMode="External"/><Relationship Id="rId22" Type="http://schemas.openxmlformats.org/officeDocument/2006/relationships/hyperlink" Target="http://www.ine.pt/xurl/ind/0001184" TargetMode="External"/><Relationship Id="rId27" Type="http://schemas.openxmlformats.org/officeDocument/2006/relationships/hyperlink" Target="https://www.ine.pt/xportal/xmain?xpid=INE&amp;xpgid=ine_indicadores&amp;indOcorrCod=0001183&amp;contexto=bd&amp;selTab=tab2&amp;xlang=en" TargetMode="External"/><Relationship Id="rId30" Type="http://schemas.openxmlformats.org/officeDocument/2006/relationships/hyperlink" Target="https://www.ine.pt/xportal/xmain?xpid=INE&amp;xpgid=ine_indicadores&amp;indOcorrCod=0001180&amp;contexto=bd&amp;selTab=tab2&amp;xlang=en" TargetMode="External"/><Relationship Id="rId35" Type="http://schemas.openxmlformats.org/officeDocument/2006/relationships/hyperlink" Target="https://www.ine.pt/xportal/xmain?xpid=INE&amp;xpgid=ine_indicadores&amp;indOcorrCod=0001181&amp;contexto=bd&amp;selTab=tab2&amp;xlang=pt" TargetMode="External"/><Relationship Id="rId43" Type="http://schemas.openxmlformats.org/officeDocument/2006/relationships/hyperlink" Target="https://www.ine.pt/xportal/xmain?xpid=INE&amp;xpgid=ine_indicadores&amp;indOcorrCod=0001184&amp;contexto=bd&amp;selTab=tab2&amp;xlang=pt" TargetMode="External"/><Relationship Id="rId48" Type="http://schemas.openxmlformats.org/officeDocument/2006/relationships/hyperlink" Target="https://www.ine.pt/xportal/xmain?xpid=INE&amp;xpgid=ine_indicadores&amp;indOcorrCod=0001183&amp;contexto=bd&amp;selTab=tab2&amp;xlang=pt" TargetMode="External"/><Relationship Id="rId56" Type="http://schemas.openxmlformats.org/officeDocument/2006/relationships/hyperlink" Target="https://www.ine.pt/xportal/xmain?xpid=INE&amp;xpgid=ine_indicadores&amp;indOcorrCod=0001181&amp;contexto=bd&amp;selTab=tab2&amp;xlang=pt" TargetMode="External"/><Relationship Id="rId64" Type="http://schemas.openxmlformats.org/officeDocument/2006/relationships/hyperlink" Target="https://www.ine.pt/xportal/xmain?xpid=INE&amp;xpgid=ine_indicadores&amp;indOcorrCod=0001187&amp;contexto=bd&amp;selTab=tab2&amp;xlang=en" TargetMode="External"/><Relationship Id="rId8" Type="http://schemas.openxmlformats.org/officeDocument/2006/relationships/hyperlink" Target="http://www.ine.pt/xurl/ind/0001187" TargetMode="External"/><Relationship Id="rId51" Type="http://schemas.openxmlformats.org/officeDocument/2006/relationships/hyperlink" Target="https://www.ine.pt/xportal/xmain?xpid=INE&amp;xpgid=ine_indicadores&amp;indOcorrCod=0001185&amp;contexto=bd&amp;selTab=tab2&amp;xlang=pt" TargetMode="External"/><Relationship Id="rId3" Type="http://schemas.openxmlformats.org/officeDocument/2006/relationships/hyperlink" Target="https://www.ine.pt/xportal/xmain?xpid=INE&amp;xpgid=ine_indicadores&amp;indOcorrCod=0001187&amp;contexto=bd&amp;selTab=tab2&amp;xlang=pt" TargetMode="External"/><Relationship Id="rId12" Type="http://schemas.openxmlformats.org/officeDocument/2006/relationships/hyperlink" Target="https://www.ine.pt/xportal/xmain?xpid=INE&amp;xpgid=ine_indicadores&amp;indOcorrCod=0001186&amp;contexto=bd&amp;selTab=tab2&amp;xlang=en" TargetMode="External"/><Relationship Id="rId17" Type="http://schemas.openxmlformats.org/officeDocument/2006/relationships/hyperlink" Target="https://www.ine.pt/xportal/xmain?xpid=INE&amp;xpgid=ine_indicadores&amp;indOcorrCod=0001185&amp;contexto=bd&amp;selTab=tab2&amp;xlang=en" TargetMode="External"/><Relationship Id="rId25" Type="http://schemas.openxmlformats.org/officeDocument/2006/relationships/hyperlink" Target="https://www.ine.pt/xportal/xmain?xpid=INE&amp;xpgid=ine_indicadores&amp;indOcorrCod=0001183&amp;contexto=bd&amp;selTab=tab2&amp;xlang=en" TargetMode="External"/><Relationship Id="rId33" Type="http://schemas.openxmlformats.org/officeDocument/2006/relationships/hyperlink" Target="https://www.ine.pt/xportal/xmain?xpid=INE&amp;xpgid=ine_indicadores&amp;indOcorrCod=0001180&amp;contexto=bd&amp;selTab=tab2&amp;xlang=en" TargetMode="External"/><Relationship Id="rId38" Type="http://schemas.openxmlformats.org/officeDocument/2006/relationships/hyperlink" Target="http://www.ine.pt/xurl/ind/0001181" TargetMode="External"/><Relationship Id="rId46" Type="http://schemas.openxmlformats.org/officeDocument/2006/relationships/hyperlink" Target="https://www.ine.pt/xportal/xmain?xpid=INE&amp;xpgid=ine_indicadores&amp;indOcorrCod=0001186&amp;contexto=bd&amp;selTab=tab2&amp;xlang=pt" TargetMode="External"/><Relationship Id="rId59" Type="http://schemas.openxmlformats.org/officeDocument/2006/relationships/hyperlink" Target="https://www.ine.pt/xportal/xmain?xpid=INE&amp;xpgid=ine_indicadores&amp;indOcorrCod=0001182&amp;contexto=bd&amp;selTab=tab2" TargetMode="External"/><Relationship Id="rId20" Type="http://schemas.openxmlformats.org/officeDocument/2006/relationships/hyperlink" Target="https://www.ine.pt/xportal/xmain?xpid=INE&amp;xpgid=ine_indicadores&amp;indOcorrCod=0001184&amp;contexto=bd&amp;selTab=tab2&amp;xlang=en" TargetMode="External"/><Relationship Id="rId41" Type="http://schemas.openxmlformats.org/officeDocument/2006/relationships/hyperlink" Target="https://www.ine.pt/xportal/xmain?xpid=INE&amp;xpgid=ine_indicadores&amp;indOcorrCod=0001186&amp;contexto=bd&amp;selTab=tab2&amp;xlang=pt" TargetMode="External"/><Relationship Id="rId54" Type="http://schemas.openxmlformats.org/officeDocument/2006/relationships/hyperlink" Target="https://www.ine.pt/xportal/xmain?xpid=INE&amp;xpgid=ine_indicadores&amp;indOcorrCod=0001184&amp;contexto=bd&amp;selTab=tab2&amp;xlang=pt" TargetMode="External"/><Relationship Id="rId62" Type="http://schemas.openxmlformats.org/officeDocument/2006/relationships/hyperlink" Target="https://www.ine.pt/xportal/xmain?xpid=INE&amp;xpgid=ine_indicadores&amp;indOcorrCod=0001187&amp;contexto=bd&amp;selTab=tab2&amp;xlang=en" TargetMode="External"/><Relationship Id="rId1" Type="http://schemas.openxmlformats.org/officeDocument/2006/relationships/hyperlink" Target="http://www.ine.pt/xurl/ind/0001188" TargetMode="External"/><Relationship Id="rId6" Type="http://schemas.openxmlformats.org/officeDocument/2006/relationships/hyperlink" Target="https://www.ine.pt/xportal/xmain?xpid=INE&amp;xpgid=ine_indicadores&amp;indOcorrCod=0001186&amp;contexto=bd&amp;selTab=tab2&amp;xlang=pt" TargetMode="External"/><Relationship Id="rId15" Type="http://schemas.openxmlformats.org/officeDocument/2006/relationships/hyperlink" Target="https://www.ine.pt/xportal/xmain?xpid=INE&amp;xpgid=ine_indicadores&amp;indOcorrCod=0001185&amp;contexto=bd&amp;selTab=tab2&amp;xlang=en" TargetMode="External"/><Relationship Id="rId23" Type="http://schemas.openxmlformats.org/officeDocument/2006/relationships/hyperlink" Target="https://www.ine.pt/xportal/xmain?xpid=INE&amp;xpgid=ine_indicadores&amp;indOcorrCod=0001183&amp;contexto=bd&amp;selTab=tab2&amp;xlang=pt" TargetMode="External"/><Relationship Id="rId28" Type="http://schemas.openxmlformats.org/officeDocument/2006/relationships/hyperlink" Target="http://www.ine.pt/xurl/ind/0001183" TargetMode="External"/><Relationship Id="rId36" Type="http://schemas.openxmlformats.org/officeDocument/2006/relationships/hyperlink" Target="https://www.ine.pt/xportal/xmain?xpid=INE&amp;xpgid=ine_indicadores&amp;indOcorrCod=0001181&amp;contexto=bd&amp;selTab=tab2&amp;xlang=en" TargetMode="External"/><Relationship Id="rId49" Type="http://schemas.openxmlformats.org/officeDocument/2006/relationships/hyperlink" Target="https://www.ine.pt/xportal/xmain?xpid=INE&amp;xpgid=ine_indicadores&amp;indOcorrCod=0001180&amp;contexto=bd&amp;selTab=tab2&amp;xlang=pt" TargetMode="External"/><Relationship Id="rId57" Type="http://schemas.openxmlformats.org/officeDocument/2006/relationships/hyperlink" Target="https://www.ine.pt/xportal/xmain?xpid=INE&amp;xpgid=ine_indicadores&amp;indOcorrCod=0001188&amp;contexto=bd&amp;selTab=tab2" TargetMode="External"/><Relationship Id="rId10" Type="http://schemas.openxmlformats.org/officeDocument/2006/relationships/hyperlink" Target="https://www.ine.pt/xportal/xmain?xpid=INE&amp;xpgid=ine_indicadores&amp;indOcorrCod=0001185&amp;contexto=bd&amp;selTab=tab2&amp;xlang=en" TargetMode="External"/><Relationship Id="rId31" Type="http://schemas.openxmlformats.org/officeDocument/2006/relationships/hyperlink" Target="https://www.ine.pt/xportal/xmain?xpid=INE&amp;xpgid=ine_indicadores&amp;indOcorrCod=0001180&amp;contexto=bd&amp;selTab=tab2&amp;xlang=en" TargetMode="External"/><Relationship Id="rId44" Type="http://schemas.openxmlformats.org/officeDocument/2006/relationships/hyperlink" Target="https://www.ine.pt/xportal/xmain?xpid=INE&amp;xpgid=ine_indicadores&amp;indOcorrCod=0001183&amp;contexto=bd&amp;selTab=tab2&amp;xlang=pt" TargetMode="External"/><Relationship Id="rId52" Type="http://schemas.openxmlformats.org/officeDocument/2006/relationships/hyperlink" Target="https://www.ine.pt/xportal/xmain?xpid=INE&amp;xpgid=ine_indicadores&amp;indOcorrCod=0001183&amp;contexto=bd&amp;selTab=tab2&amp;xlang=pt" TargetMode="External"/><Relationship Id="rId60" Type="http://schemas.openxmlformats.org/officeDocument/2006/relationships/hyperlink" Target="https://www.ine.pt/xportal/xmain?xpid=INE&amp;xpgid=ine_indicadores&amp;indOcorrCod=0001182&amp;contexto=bd&amp;selTab=tab2&amp;xlang=en" TargetMode="External"/><Relationship Id="rId4" Type="http://schemas.openxmlformats.org/officeDocument/2006/relationships/hyperlink" Target="http://www.ine.pt/xurl/ind/0001187" TargetMode="External"/><Relationship Id="rId9" Type="http://schemas.openxmlformats.org/officeDocument/2006/relationships/hyperlink" Target="https://www.ine.pt/xportal/xmain?xpid=INE&amp;xpgid=ine_indicadores&amp;indOcorrCod=0001185&amp;contexto=bd&amp;selTab=tab2&amp;xlang=pt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1195&amp;contexto=bd&amp;selTab=tab2&amp;xlang=pt" TargetMode="External"/><Relationship Id="rId13" Type="http://schemas.openxmlformats.org/officeDocument/2006/relationships/hyperlink" Target="https://www.ine.pt/xportal/xmain?xpid=INE&amp;xpgid=ine_indicadores&amp;indOcorrCod=0001195&amp;contexto=bd&amp;selTab=tab2&amp;xlang=en" TargetMode="External"/><Relationship Id="rId18" Type="http://schemas.openxmlformats.org/officeDocument/2006/relationships/hyperlink" Target="https://www.ine.pt/xportal/xmain?xpid=INE&amp;xpgid=ine_indicadores&amp;indOcorrCod=0001189&amp;contexto=bd&amp;selTab=tab2&amp;xlang=pt" TargetMode="External"/><Relationship Id="rId26" Type="http://schemas.openxmlformats.org/officeDocument/2006/relationships/hyperlink" Target="https://www.ine.pt/xportal/xmain?xpid=INE&amp;xpgid=ine_indicadores&amp;indOcorrCod=0001194&amp;contexto=bd&amp;selTab=tab2&amp;xlang=pt" TargetMode="External"/><Relationship Id="rId3" Type="http://schemas.openxmlformats.org/officeDocument/2006/relationships/hyperlink" Target="https://www.ine.pt/xportal/xmain?xpid=INE&amp;xpgid=ine_indicadores&amp;indOcorrCod=0001194&amp;contexto=bd&amp;selTab=tab2&amp;xlang=en" TargetMode="External"/><Relationship Id="rId21" Type="http://schemas.openxmlformats.org/officeDocument/2006/relationships/hyperlink" Target="https://www.ine.pt/xportal/xmain?xpid=INE&amp;xpgid=ine_indicadores&amp;indOcorrCod=0001189&amp;contexto=bd&amp;selTab=tab2&amp;xlang=en" TargetMode="External"/><Relationship Id="rId7" Type="http://schemas.openxmlformats.org/officeDocument/2006/relationships/hyperlink" Target="https://www.ine.pt/xportal/xmain?xpid=INE&amp;xpgid=ine_indicadores&amp;indOcorrCod=0001195&amp;contexto=bd&amp;selTab=tab2&amp;xlang=pt" TargetMode="External"/><Relationship Id="rId12" Type="http://schemas.openxmlformats.org/officeDocument/2006/relationships/hyperlink" Target="https://www.ine.pt/xportal/xmain?xpid=INE&amp;xpgid=ine_indicadores&amp;indOcorrCod=0001195&amp;contexto=bd&amp;selTab=tab2&amp;xlang=en" TargetMode="External"/><Relationship Id="rId17" Type="http://schemas.openxmlformats.org/officeDocument/2006/relationships/hyperlink" Target="http://www.ine.pt/xurl/ind/0001193" TargetMode="External"/><Relationship Id="rId25" Type="http://schemas.openxmlformats.org/officeDocument/2006/relationships/hyperlink" Target="http://www.ine.pt/xurl/ind/0001196" TargetMode="External"/><Relationship Id="rId2" Type="http://schemas.openxmlformats.org/officeDocument/2006/relationships/hyperlink" Target="https://www.ine.pt/xportal/xmain?xpid=INE&amp;xpgid=ine_indicadores&amp;indOcorrCod=0001191&amp;contexto=bd&amp;selTab=tab2&amp;xlang=en" TargetMode="External"/><Relationship Id="rId16" Type="http://schemas.openxmlformats.org/officeDocument/2006/relationships/hyperlink" Target="https://www.ine.pt/xportal/xmain?xpid=INE&amp;xpgid=ine_indicadores&amp;indOcorrCod=0001192&amp;contexto=bd&amp;selTab=tab2" TargetMode="External"/><Relationship Id="rId20" Type="http://schemas.openxmlformats.org/officeDocument/2006/relationships/hyperlink" Target="https://www.ine.pt/xportal/xmain?xpid=INE&amp;xpgid=ine_indicadores&amp;indOcorrCod=0001189&amp;contexto=bd&amp;selTab=tab2&amp;xlang=pt" TargetMode="External"/><Relationship Id="rId29" Type="http://schemas.openxmlformats.org/officeDocument/2006/relationships/hyperlink" Target="https://www.ine.pt/xportal/xmain?xpid=INE&amp;xpgid=ine_indicadores&amp;indOcorrCod=0001194&amp;contexto=bd&amp;selTab=tab2&amp;xlang=pt" TargetMode="External"/><Relationship Id="rId1" Type="http://schemas.openxmlformats.org/officeDocument/2006/relationships/hyperlink" Target="http://www.ine.pt/xurl/ind/0001191" TargetMode="External"/><Relationship Id="rId6" Type="http://schemas.openxmlformats.org/officeDocument/2006/relationships/hyperlink" Target="https://www.ine.pt/xportal/xmain?xpid=INE&amp;xpgid=ine_indicadores&amp;indOcorrCod=0001195&amp;contexto=bd&amp;selTab=tab2&amp;xlang=pt" TargetMode="External"/><Relationship Id="rId11" Type="http://schemas.openxmlformats.org/officeDocument/2006/relationships/hyperlink" Target="https://www.ine.pt/xportal/xmain?xpid=INE&amp;xpgid=ine_indicadores&amp;indOcorrCod=0001195&amp;contexto=bd&amp;selTab=tab2&amp;xlang=en" TargetMode="External"/><Relationship Id="rId24" Type="http://schemas.openxmlformats.org/officeDocument/2006/relationships/hyperlink" Target="http://www.ine.pt/xurl/ind/0001189" TargetMode="External"/><Relationship Id="rId32" Type="http://schemas.openxmlformats.org/officeDocument/2006/relationships/hyperlink" Target="https://www.ine.pt/xportal/xmain?xpid=INE&amp;xpgid=ine_indicadores&amp;indOcorrCod=0001192&amp;contexto=bd&amp;selTab=tab2&amp;xlang=pt" TargetMode="External"/><Relationship Id="rId5" Type="http://schemas.openxmlformats.org/officeDocument/2006/relationships/hyperlink" Target="http://www.ine.pt/xurl/ind/0001194" TargetMode="External"/><Relationship Id="rId15" Type="http://schemas.openxmlformats.org/officeDocument/2006/relationships/hyperlink" Target="https://www.ine.pt/xportal/xmain?xpid=INE&amp;xpgid=ine_indicadores&amp;indOcorrCod=0001192&amp;contexto=bd&amp;selTab=tab2&amp;xlang=pt" TargetMode="External"/><Relationship Id="rId23" Type="http://schemas.openxmlformats.org/officeDocument/2006/relationships/hyperlink" Target="https://www.ine.pt/xportal/xmain?xpid=INE&amp;xpgid=ine_indicadores&amp;indOcorrCod=0001189&amp;contexto=bd&amp;selTab=tab2&amp;xlang=en" TargetMode="External"/><Relationship Id="rId28" Type="http://schemas.openxmlformats.org/officeDocument/2006/relationships/hyperlink" Target="https://www.ine.pt/xportal/xmain?xpid=INE&amp;xpgid=ine_indicadores&amp;indOcorrCod=0001192&amp;contexto=bd&amp;selTab=tab2" TargetMode="External"/><Relationship Id="rId10" Type="http://schemas.openxmlformats.org/officeDocument/2006/relationships/hyperlink" Target="https://www.ine.pt/xportal/xmain?xpid=INE&amp;xpgid=ine_indicadores&amp;indOcorrCod=0001195&amp;contexto=bd&amp;selTab=tab2&amp;xlang=en" TargetMode="External"/><Relationship Id="rId19" Type="http://schemas.openxmlformats.org/officeDocument/2006/relationships/hyperlink" Target="https://www.ine.pt/xportal/xmain?xpid=INE&amp;xpgid=ine_indicadores&amp;indOcorrCod=0001189&amp;contexto=bd&amp;selTab=tab2&amp;xlang=pt" TargetMode="External"/><Relationship Id="rId31" Type="http://schemas.openxmlformats.org/officeDocument/2006/relationships/hyperlink" Target="https://www.ine.pt/xportal/xmain?xpid=INE&amp;xpgid=ine_indicadores&amp;indOcorrCod=0001192&amp;contexto=bd&amp;selTab=tab2&amp;xlang=pt" TargetMode="External"/><Relationship Id="rId4" Type="http://schemas.openxmlformats.org/officeDocument/2006/relationships/hyperlink" Target="https://www.ine.pt/xportal/xmain?xpid=INE&amp;xpgid=ine_indicadores&amp;indOcorrCod=0001194&amp;contexto=bd&amp;selTab=tab2&amp;xlang=en" TargetMode="External"/><Relationship Id="rId9" Type="http://schemas.openxmlformats.org/officeDocument/2006/relationships/hyperlink" Target="https://www.ine.pt/xportal/xmain?xpid=INE&amp;xpgid=ine_indicadores&amp;indOcorrCod=0001195&amp;contexto=bd&amp;selTab=tab2&amp;xlang=pt" TargetMode="External"/><Relationship Id="rId14" Type="http://schemas.openxmlformats.org/officeDocument/2006/relationships/hyperlink" Target="http://www.ine.pt/xurl/ind/0001195" TargetMode="External"/><Relationship Id="rId22" Type="http://schemas.openxmlformats.org/officeDocument/2006/relationships/hyperlink" Target="https://www.ine.pt/xportal/xmain?xpid=INE&amp;xpgid=ine_indicadores&amp;indOcorrCod=0001189&amp;contexto=bd&amp;selTab=tab2&amp;xlang=en" TargetMode="External"/><Relationship Id="rId27" Type="http://schemas.openxmlformats.org/officeDocument/2006/relationships/hyperlink" Target="https://www.ine.pt/xportal/xmain?xpid=INE&amp;xpgid=ine_indicadores&amp;indOcorrCod=0001192&amp;contexto=bd&amp;selTab=tab2&amp;xlang=en" TargetMode="External"/><Relationship Id="rId30" Type="http://schemas.openxmlformats.org/officeDocument/2006/relationships/hyperlink" Target="https://www.ine.pt/xportal/xmain?xpid=INE&amp;xpgid=ine_indicadores&amp;indOcorrCod=0001191&amp;contexto=bd&amp;selTab=tab2&amp;xlang=pt" TargetMode="External"/></Relationships>
</file>

<file path=xl/worksheets/_rels/sheet2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ne.pt/xportal/xmain?xpid=INE&amp;xpgid=ine_indicadores&amp;indOcorrCod=0001371&amp;contexto=bd&amp;selTab=tab2" TargetMode="External"/><Relationship Id="rId21" Type="http://schemas.openxmlformats.org/officeDocument/2006/relationships/hyperlink" Target="https://www.ine.pt/xportal/xmain?xpid=INE&amp;xpgid=ine_indicadores&amp;indOcorrCod=0001371&amp;contexto=bd&amp;selTab=tab2" TargetMode="External"/><Relationship Id="rId42" Type="http://schemas.openxmlformats.org/officeDocument/2006/relationships/hyperlink" Target="https://www.ine.pt/xportal/xmain?xpid=INE&amp;xpgid=ine_indicadores&amp;indOcorrCod=0001372&amp;contexto=bd&amp;selTab=tab2" TargetMode="External"/><Relationship Id="rId47" Type="http://schemas.openxmlformats.org/officeDocument/2006/relationships/hyperlink" Target="https://www.ine.pt/xportal/xmain?xpid=INE&amp;xpgid=ine_indicadores&amp;indOcorrCod=0001372&amp;contexto=bd&amp;selTab=tab2&amp;xlang=en" TargetMode="External"/><Relationship Id="rId63" Type="http://schemas.openxmlformats.org/officeDocument/2006/relationships/hyperlink" Target="https://www.ine.pt/xportal/xmain?xpid=INE&amp;xpgid=ine_indicadores&amp;indOcorrCod=0001371&amp;contexto=bd&amp;selTab=tab2&amp;xlang=en" TargetMode="External"/><Relationship Id="rId68" Type="http://schemas.openxmlformats.org/officeDocument/2006/relationships/hyperlink" Target="https://www.ine.pt/xportal/xmain?xpid=INE&amp;xpgid=ine_indicadores&amp;indOcorrCod=0001371&amp;contexto=bd&amp;selTab=tab2&amp;xlang=en" TargetMode="External"/><Relationship Id="rId16" Type="http://schemas.openxmlformats.org/officeDocument/2006/relationships/hyperlink" Target="https://www.ine.pt/xportal/xmain?xpid=INE&amp;xpgid=ine_indicadores&amp;indOcorrCod=0001371&amp;contexto=bd&amp;selTab=tab2" TargetMode="External"/><Relationship Id="rId11" Type="http://schemas.openxmlformats.org/officeDocument/2006/relationships/hyperlink" Target="https://www.ine.pt/xportal/xmain?xpid=INE&amp;xpgid=ine_indicadores&amp;indOcorrCod=0001371&amp;contexto=bd&amp;selTab=tab2" TargetMode="External"/><Relationship Id="rId32" Type="http://schemas.openxmlformats.org/officeDocument/2006/relationships/hyperlink" Target="https://www.ine.pt/xportal/xmain?xpid=INE&amp;xpgid=ine_indicadores&amp;indOcorrCod=0001371&amp;contexto=bd&amp;selTab=tab2" TargetMode="External"/><Relationship Id="rId37" Type="http://schemas.openxmlformats.org/officeDocument/2006/relationships/hyperlink" Target="https://www.ine.pt/xportal/xmain?xpid=INE&amp;xpgid=ine_indicadores&amp;indOcorrCod=0001372&amp;contexto=bd&amp;selTab=tab2" TargetMode="External"/><Relationship Id="rId53" Type="http://schemas.openxmlformats.org/officeDocument/2006/relationships/hyperlink" Target="https://www.ine.pt/xportal/xmain?xpid=INE&amp;xpgid=ine_indicadores&amp;indOcorrCod=0001371&amp;contexto=bd&amp;selTab=tab2&amp;xlang=en" TargetMode="External"/><Relationship Id="rId58" Type="http://schemas.openxmlformats.org/officeDocument/2006/relationships/hyperlink" Target="https://www.ine.pt/xportal/xmain?xpid=INE&amp;xpgid=ine_indicadores&amp;indOcorrCod=0001371&amp;contexto=bd&amp;selTab=tab2&amp;xlang=en" TargetMode="External"/><Relationship Id="rId74" Type="http://schemas.openxmlformats.org/officeDocument/2006/relationships/hyperlink" Target="https://www.ine.pt/xportal/xmain?xpid=INE&amp;xpgid=ine_indicadores&amp;indOcorrCod=0001371&amp;contexto=bd&amp;selTab=tab2&amp;xlang=en" TargetMode="External"/><Relationship Id="rId79" Type="http://schemas.openxmlformats.org/officeDocument/2006/relationships/hyperlink" Target="https://www.ine.pt/xportal/xmain?xpid=INE&amp;xpgid=ine_indicadores&amp;indOcorrCod=0001371&amp;contexto=bd&amp;selTab=tab2&amp;xlang=en" TargetMode="External"/><Relationship Id="rId5" Type="http://schemas.openxmlformats.org/officeDocument/2006/relationships/hyperlink" Target="https://www.ine.pt/xportal/xmain?xpid=INE&amp;xpgid=ine_indicadores&amp;indOcorrCod=0001371&amp;contexto=bd&amp;selTab=tab2" TargetMode="External"/><Relationship Id="rId61" Type="http://schemas.openxmlformats.org/officeDocument/2006/relationships/hyperlink" Target="https://www.ine.pt/xportal/xmain?xpid=INE&amp;xpgid=ine_indicadores&amp;indOcorrCod=0001371&amp;contexto=bd&amp;selTab=tab2&amp;xlang=en" TargetMode="External"/><Relationship Id="rId82" Type="http://schemas.openxmlformats.org/officeDocument/2006/relationships/hyperlink" Target="https://www.ine.pt/xportal/xmain?xpid=INE&amp;xpgid=ine_indicadores&amp;indOcorrCod=0001372&amp;contexto=bd&amp;selTab=tab2&amp;xlang=en" TargetMode="External"/><Relationship Id="rId19" Type="http://schemas.openxmlformats.org/officeDocument/2006/relationships/hyperlink" Target="https://www.ine.pt/xportal/xmain?xpid=INE&amp;xpgid=ine_indicadores&amp;indOcorrCod=0001371&amp;contexto=bd&amp;selTab=tab2" TargetMode="External"/><Relationship Id="rId14" Type="http://schemas.openxmlformats.org/officeDocument/2006/relationships/hyperlink" Target="https://www.ine.pt/xportal/xmain?xpid=INE&amp;xpgid=ine_indicadores&amp;indOcorrCod=0001371&amp;contexto=bd&amp;selTab=tab2" TargetMode="External"/><Relationship Id="rId22" Type="http://schemas.openxmlformats.org/officeDocument/2006/relationships/hyperlink" Target="https://www.ine.pt/xportal/xmain?xpid=INE&amp;xpgid=ine_indicadores&amp;indOcorrCod=0001371&amp;contexto=bd&amp;selTab=tab2" TargetMode="External"/><Relationship Id="rId27" Type="http://schemas.openxmlformats.org/officeDocument/2006/relationships/hyperlink" Target="https://www.ine.pt/xportal/xmain?xpid=INE&amp;xpgid=ine_indicadores&amp;indOcorrCod=0001371&amp;contexto=bd&amp;selTab=tab2" TargetMode="External"/><Relationship Id="rId30" Type="http://schemas.openxmlformats.org/officeDocument/2006/relationships/hyperlink" Target="https://www.ine.pt/xportal/xmain?xpid=INE&amp;xpgid=ine_indicadores&amp;indOcorrCod=0001371&amp;contexto=bd&amp;selTab=tab2" TargetMode="External"/><Relationship Id="rId35" Type="http://schemas.openxmlformats.org/officeDocument/2006/relationships/hyperlink" Target="https://www.ine.pt/xportal/xmain?xpid=INE&amp;xpgid=ine_indicadores&amp;indOcorrCod=0001372&amp;contexto=bd&amp;selTab=tab2" TargetMode="External"/><Relationship Id="rId43" Type="http://schemas.openxmlformats.org/officeDocument/2006/relationships/hyperlink" Target="https://www.ine.pt/xportal/xmain?xpid=INE&amp;xpgid=ine_indicadores&amp;indOcorrCod=0001371&amp;contexto=bd&amp;selTab=tab2&amp;xlang=en" TargetMode="External"/><Relationship Id="rId48" Type="http://schemas.openxmlformats.org/officeDocument/2006/relationships/hyperlink" Target="https://www.ine.pt/xportal/xmain?xpid=INE&amp;xpgid=ine_indicadores&amp;indOcorrCod=0001371&amp;contexto=bd&amp;selTab=tab2&amp;xlang=en" TargetMode="External"/><Relationship Id="rId56" Type="http://schemas.openxmlformats.org/officeDocument/2006/relationships/hyperlink" Target="https://www.ine.pt/xportal/xmain?xpid=INE&amp;xpgid=ine_indicadores&amp;indOcorrCod=0001371&amp;contexto=bd&amp;selTab=tab2&amp;xlang=en" TargetMode="External"/><Relationship Id="rId64" Type="http://schemas.openxmlformats.org/officeDocument/2006/relationships/hyperlink" Target="https://www.ine.pt/xportal/xmain?xpid=INE&amp;xpgid=ine_indicadores&amp;indOcorrCod=0001371&amp;contexto=bd&amp;selTab=tab2&amp;xlang=en" TargetMode="External"/><Relationship Id="rId69" Type="http://schemas.openxmlformats.org/officeDocument/2006/relationships/hyperlink" Target="https://www.ine.pt/xportal/xmain?xpid=INE&amp;xpgid=ine_indicadores&amp;indOcorrCod=0001371&amp;contexto=bd&amp;selTab=tab2&amp;xlang=en" TargetMode="External"/><Relationship Id="rId77" Type="http://schemas.openxmlformats.org/officeDocument/2006/relationships/hyperlink" Target="https://www.ine.pt/xportal/xmain?xpid=INE&amp;xpgid=ine_indicadores&amp;indOcorrCod=0001372&amp;contexto=bd&amp;selTab=tab2&amp;xlang=en" TargetMode="External"/><Relationship Id="rId8" Type="http://schemas.openxmlformats.org/officeDocument/2006/relationships/hyperlink" Target="https://www.ine.pt/xportal/xmain?xpid=INE&amp;xpgid=ine_indicadores&amp;indOcorrCod=0001371&amp;contexto=bd&amp;selTab=tab2" TargetMode="External"/><Relationship Id="rId51" Type="http://schemas.openxmlformats.org/officeDocument/2006/relationships/hyperlink" Target="https://www.ine.pt/xportal/xmain?xpid=INE&amp;xpgid=ine_indicadores&amp;indOcorrCod=0001371&amp;contexto=bd&amp;selTab=tab2&amp;xlang=en" TargetMode="External"/><Relationship Id="rId72" Type="http://schemas.openxmlformats.org/officeDocument/2006/relationships/hyperlink" Target="https://www.ine.pt/xportal/xmain?xpid=INE&amp;xpgid=ine_indicadores&amp;indOcorrCod=0001372&amp;contexto=bd&amp;selTab=tab2&amp;xlang=en" TargetMode="External"/><Relationship Id="rId80" Type="http://schemas.openxmlformats.org/officeDocument/2006/relationships/hyperlink" Target="https://www.ine.pt/xportal/xmain?xpid=INE&amp;xpgid=ine_indicadores&amp;indOcorrCod=0001371&amp;contexto=bd&amp;selTab=tab2&amp;xlang=en" TargetMode="External"/><Relationship Id="rId3" Type="http://schemas.openxmlformats.org/officeDocument/2006/relationships/hyperlink" Target="https://www.ine.pt/xportal/xmain?xpid=INE&amp;xpgid=ine_indicadores&amp;indOcorrCod=0001371&amp;contexto=bd&amp;selTab=tab2" TargetMode="External"/><Relationship Id="rId12" Type="http://schemas.openxmlformats.org/officeDocument/2006/relationships/hyperlink" Target="https://www.ine.pt/xportal/xmain?xpid=INE&amp;xpgid=ine_indicadores&amp;indOcorrCod=0001371&amp;contexto=bd&amp;selTab=tab2" TargetMode="External"/><Relationship Id="rId17" Type="http://schemas.openxmlformats.org/officeDocument/2006/relationships/hyperlink" Target="https://www.ine.pt/xportal/xmain?xpid=INE&amp;xpgid=ine_indicadores&amp;indOcorrCod=0001371&amp;contexto=bd&amp;selTab=tab2" TargetMode="External"/><Relationship Id="rId25" Type="http://schemas.openxmlformats.org/officeDocument/2006/relationships/hyperlink" Target="https://www.ine.pt/xportal/xmain?xpid=INE&amp;xpgid=ine_indicadores&amp;indOcorrCod=0001371&amp;contexto=bd&amp;selTab=tab2" TargetMode="External"/><Relationship Id="rId33" Type="http://schemas.openxmlformats.org/officeDocument/2006/relationships/hyperlink" Target="https://www.ine.pt/xportal/xmain?xpid=INE&amp;xpgid=ine_indicadores&amp;indOcorrCod=0001371&amp;contexto=bd&amp;selTab=tab2" TargetMode="External"/><Relationship Id="rId38" Type="http://schemas.openxmlformats.org/officeDocument/2006/relationships/hyperlink" Target="https://www.ine.pt/xportal/xmain?xpid=INE&amp;xpgid=ine_indicadores&amp;indOcorrCod=0001372&amp;contexto=bd&amp;selTab=tab2" TargetMode="External"/><Relationship Id="rId46" Type="http://schemas.openxmlformats.org/officeDocument/2006/relationships/hyperlink" Target="https://www.ine.pt/xportal/xmain?xpid=INE&amp;xpgid=ine_indicadores&amp;indOcorrCod=0001371&amp;contexto=bd&amp;selTab=tab2&amp;xlang=en" TargetMode="External"/><Relationship Id="rId59" Type="http://schemas.openxmlformats.org/officeDocument/2006/relationships/hyperlink" Target="https://www.ine.pt/xportal/xmain?xpid=INE&amp;xpgid=ine_indicadores&amp;indOcorrCod=0001371&amp;contexto=bd&amp;selTab=tab2&amp;xlang=en" TargetMode="External"/><Relationship Id="rId67" Type="http://schemas.openxmlformats.org/officeDocument/2006/relationships/hyperlink" Target="https://www.ine.pt/xportal/xmain?xpid=INE&amp;xpgid=ine_indicadores&amp;indOcorrCod=0001372&amp;contexto=bd&amp;selTab=tab2&amp;xlang=en" TargetMode="External"/><Relationship Id="rId20" Type="http://schemas.openxmlformats.org/officeDocument/2006/relationships/hyperlink" Target="https://www.ine.pt/xportal/xmain?xpid=INE&amp;xpgid=ine_indicadores&amp;indOcorrCod=0001371&amp;contexto=bd&amp;selTab=tab2" TargetMode="External"/><Relationship Id="rId41" Type="http://schemas.openxmlformats.org/officeDocument/2006/relationships/hyperlink" Target="https://www.ine.pt/xportal/xmain?xpid=INE&amp;xpgid=ine_indicadores&amp;indOcorrCod=0001372&amp;contexto=bd&amp;selTab=tab2" TargetMode="External"/><Relationship Id="rId54" Type="http://schemas.openxmlformats.org/officeDocument/2006/relationships/hyperlink" Target="https://www.ine.pt/xportal/xmain?xpid=INE&amp;xpgid=ine_indicadores&amp;indOcorrCod=0001371&amp;contexto=bd&amp;selTab=tab2&amp;xlang=en" TargetMode="External"/><Relationship Id="rId62" Type="http://schemas.openxmlformats.org/officeDocument/2006/relationships/hyperlink" Target="https://www.ine.pt/xportal/xmain?xpid=INE&amp;xpgid=ine_indicadores&amp;indOcorrCod=0001372&amp;contexto=bd&amp;selTab=tab2&amp;xlang=en" TargetMode="External"/><Relationship Id="rId70" Type="http://schemas.openxmlformats.org/officeDocument/2006/relationships/hyperlink" Target="https://www.ine.pt/xportal/xmain?xpid=INE&amp;xpgid=ine_indicadores&amp;indOcorrCod=0001371&amp;contexto=bd&amp;selTab=tab2&amp;xlang=en" TargetMode="External"/><Relationship Id="rId75" Type="http://schemas.openxmlformats.org/officeDocument/2006/relationships/hyperlink" Target="https://www.ine.pt/xportal/xmain?xpid=INE&amp;xpgid=ine_indicadores&amp;indOcorrCod=0001371&amp;contexto=bd&amp;selTab=tab2&amp;xlang=en" TargetMode="External"/><Relationship Id="rId1" Type="http://schemas.openxmlformats.org/officeDocument/2006/relationships/hyperlink" Target="https://www.ine.pt/xurl/ind/0001371" TargetMode="External"/><Relationship Id="rId6" Type="http://schemas.openxmlformats.org/officeDocument/2006/relationships/hyperlink" Target="https://www.ine.pt/xurl/ind/0001372" TargetMode="External"/><Relationship Id="rId15" Type="http://schemas.openxmlformats.org/officeDocument/2006/relationships/hyperlink" Target="https://www.ine.pt/xportal/xmain?xpid=INE&amp;xpgid=ine_indicadores&amp;indOcorrCod=0001371&amp;contexto=bd&amp;selTab=tab2" TargetMode="External"/><Relationship Id="rId23" Type="http://schemas.openxmlformats.org/officeDocument/2006/relationships/hyperlink" Target="https://www.ine.pt/xportal/xmain?xpid=INE&amp;xpgid=ine_indicadores&amp;indOcorrCod=0001371&amp;contexto=bd&amp;selTab=tab2" TargetMode="External"/><Relationship Id="rId28" Type="http://schemas.openxmlformats.org/officeDocument/2006/relationships/hyperlink" Target="https://www.ine.pt/xportal/xmain?xpid=INE&amp;xpgid=ine_indicadores&amp;indOcorrCod=0001371&amp;contexto=bd&amp;selTab=tab2" TargetMode="External"/><Relationship Id="rId36" Type="http://schemas.openxmlformats.org/officeDocument/2006/relationships/hyperlink" Target="https://www.ine.pt/xportal/xmain?xpid=INE&amp;xpgid=ine_indicadores&amp;indOcorrCod=0001372&amp;contexto=bd&amp;selTab=tab2" TargetMode="External"/><Relationship Id="rId49" Type="http://schemas.openxmlformats.org/officeDocument/2006/relationships/hyperlink" Target="https://www.ine.pt/xportal/xmain?xpid=INE&amp;xpgid=ine_indicadores&amp;indOcorrCod=0001371&amp;contexto=bd&amp;selTab=tab2&amp;xlang=en" TargetMode="External"/><Relationship Id="rId57" Type="http://schemas.openxmlformats.org/officeDocument/2006/relationships/hyperlink" Target="https://www.ine.pt/xportal/xmain?xpid=INE&amp;xpgid=ine_indicadores&amp;indOcorrCod=0001372&amp;contexto=bd&amp;selTab=tab2&amp;xlang=en" TargetMode="External"/><Relationship Id="rId10" Type="http://schemas.openxmlformats.org/officeDocument/2006/relationships/hyperlink" Target="https://www.ine.pt/xportal/xmain?xpid=INE&amp;xpgid=ine_indicadores&amp;indOcorrCod=0001371&amp;contexto=bd&amp;selTab=tab2" TargetMode="External"/><Relationship Id="rId31" Type="http://schemas.openxmlformats.org/officeDocument/2006/relationships/hyperlink" Target="https://www.ine.pt/xportal/xmain?xpid=INE&amp;xpgid=ine_indicadores&amp;indOcorrCod=0001371&amp;contexto=bd&amp;selTab=tab2" TargetMode="External"/><Relationship Id="rId44" Type="http://schemas.openxmlformats.org/officeDocument/2006/relationships/hyperlink" Target="https://www.ine.pt/xportal/xmain?xpid=INE&amp;xpgid=ine_indicadores&amp;indOcorrCod=0001371&amp;contexto=bd&amp;selTab=tab2&amp;xlang=en" TargetMode="External"/><Relationship Id="rId52" Type="http://schemas.openxmlformats.org/officeDocument/2006/relationships/hyperlink" Target="https://www.ine.pt/xportal/xmain?xpid=INE&amp;xpgid=ine_indicadores&amp;indOcorrCod=0001372&amp;contexto=bd&amp;selTab=tab2&amp;xlang=en" TargetMode="External"/><Relationship Id="rId60" Type="http://schemas.openxmlformats.org/officeDocument/2006/relationships/hyperlink" Target="https://www.ine.pt/xportal/xmain?xpid=INE&amp;xpgid=ine_indicadores&amp;indOcorrCod=0001371&amp;contexto=bd&amp;selTab=tab2&amp;xlang=en" TargetMode="External"/><Relationship Id="rId65" Type="http://schemas.openxmlformats.org/officeDocument/2006/relationships/hyperlink" Target="https://www.ine.pt/xportal/xmain?xpid=INE&amp;xpgid=ine_indicadores&amp;indOcorrCod=0001371&amp;contexto=bd&amp;selTab=tab2&amp;xlang=en" TargetMode="External"/><Relationship Id="rId73" Type="http://schemas.openxmlformats.org/officeDocument/2006/relationships/hyperlink" Target="https://www.ine.pt/xportal/xmain?xpid=INE&amp;xpgid=ine_indicadores&amp;indOcorrCod=0001371&amp;contexto=bd&amp;selTab=tab2&amp;xlang=en" TargetMode="External"/><Relationship Id="rId78" Type="http://schemas.openxmlformats.org/officeDocument/2006/relationships/hyperlink" Target="https://www.ine.pt/xportal/xmain?xpid=INE&amp;xpgid=ine_indicadores&amp;indOcorrCod=0001371&amp;contexto=bd&amp;selTab=tab2&amp;xlang=en" TargetMode="External"/><Relationship Id="rId81" Type="http://schemas.openxmlformats.org/officeDocument/2006/relationships/hyperlink" Target="https://www.ine.pt/xportal/xmain?xpid=INE&amp;xpgid=ine_indicadores&amp;indOcorrCod=0001371&amp;contexto=bd&amp;selTab=tab2&amp;xlang=en" TargetMode="External"/><Relationship Id="rId4" Type="http://schemas.openxmlformats.org/officeDocument/2006/relationships/hyperlink" Target="https://www.ine.pt/xportal/xmain?xpid=INE&amp;xpgid=ine_indicadores&amp;indOcorrCod=0001371&amp;contexto=bd&amp;selTab=tab2" TargetMode="External"/><Relationship Id="rId9" Type="http://schemas.openxmlformats.org/officeDocument/2006/relationships/hyperlink" Target="https://www.ine.pt/xportal/xmain?xpid=INE&amp;xpgid=ine_indicadores&amp;indOcorrCod=0001371&amp;contexto=bd&amp;selTab=tab2" TargetMode="External"/><Relationship Id="rId13" Type="http://schemas.openxmlformats.org/officeDocument/2006/relationships/hyperlink" Target="https://www.ine.pt/xportal/xmain?xpid=INE&amp;xpgid=ine_indicadores&amp;indOcorrCod=0001371&amp;contexto=bd&amp;selTab=tab2" TargetMode="External"/><Relationship Id="rId18" Type="http://schemas.openxmlformats.org/officeDocument/2006/relationships/hyperlink" Target="https://www.ine.pt/xportal/xmain?xpid=INE&amp;xpgid=ine_indicadores&amp;indOcorrCod=0001371&amp;contexto=bd&amp;selTab=tab2" TargetMode="External"/><Relationship Id="rId39" Type="http://schemas.openxmlformats.org/officeDocument/2006/relationships/hyperlink" Target="https://www.ine.pt/xportal/xmain?xpid=INE&amp;xpgid=ine_indicadores&amp;indOcorrCod=0001372&amp;contexto=bd&amp;selTab=tab2" TargetMode="External"/><Relationship Id="rId34" Type="http://schemas.openxmlformats.org/officeDocument/2006/relationships/hyperlink" Target="https://www.ine.pt/xportal/xmain?xpid=INE&amp;xpgid=ine_indicadores&amp;indOcorrCod=0001371&amp;contexto=bd&amp;selTab=tab2" TargetMode="External"/><Relationship Id="rId50" Type="http://schemas.openxmlformats.org/officeDocument/2006/relationships/hyperlink" Target="https://www.ine.pt/xportal/xmain?xpid=INE&amp;xpgid=ine_indicadores&amp;indOcorrCod=0001371&amp;contexto=bd&amp;selTab=tab2&amp;xlang=en" TargetMode="External"/><Relationship Id="rId55" Type="http://schemas.openxmlformats.org/officeDocument/2006/relationships/hyperlink" Target="https://www.ine.pt/xportal/xmain?xpid=INE&amp;xpgid=ine_indicadores&amp;indOcorrCod=0001371&amp;contexto=bd&amp;selTab=tab2&amp;xlang=en" TargetMode="External"/><Relationship Id="rId76" Type="http://schemas.openxmlformats.org/officeDocument/2006/relationships/hyperlink" Target="https://www.ine.pt/xportal/xmain?xpid=INE&amp;xpgid=ine_indicadores&amp;indOcorrCod=0001371&amp;contexto=bd&amp;selTab=tab2&amp;xlang=en" TargetMode="External"/><Relationship Id="rId7" Type="http://schemas.openxmlformats.org/officeDocument/2006/relationships/hyperlink" Target="https://www.ine.pt/xportal/xmain?xpid=INE&amp;xpgid=ine_indicadores&amp;indOcorrCod=0001371&amp;contexto=bd&amp;selTab=tab2" TargetMode="External"/><Relationship Id="rId71" Type="http://schemas.openxmlformats.org/officeDocument/2006/relationships/hyperlink" Target="https://www.ine.pt/xportal/xmain?xpid=INE&amp;xpgid=ine_indicadores&amp;indOcorrCod=0001371&amp;contexto=bd&amp;selTab=tab2&amp;xlang=en" TargetMode="External"/><Relationship Id="rId2" Type="http://schemas.openxmlformats.org/officeDocument/2006/relationships/hyperlink" Target="https://www.ine.pt/xportal/xmain?xpid=INE&amp;xpgid=ine_indicadores&amp;indOcorrCod=0001371&amp;contexto=bd&amp;selTab=tab2" TargetMode="External"/><Relationship Id="rId29" Type="http://schemas.openxmlformats.org/officeDocument/2006/relationships/hyperlink" Target="https://www.ine.pt/xportal/xmain?xpid=INE&amp;xpgid=ine_indicadores&amp;indOcorrCod=0001371&amp;contexto=bd&amp;selTab=tab2" TargetMode="External"/><Relationship Id="rId24" Type="http://schemas.openxmlformats.org/officeDocument/2006/relationships/hyperlink" Target="https://www.ine.pt/xportal/xmain?xpid=INE&amp;xpgid=ine_indicadores&amp;indOcorrCod=0001371&amp;contexto=bd&amp;selTab=tab2" TargetMode="External"/><Relationship Id="rId40" Type="http://schemas.openxmlformats.org/officeDocument/2006/relationships/hyperlink" Target="https://www.ine.pt/xportal/xmain?xpid=INE&amp;xpgid=ine_indicadores&amp;indOcorrCod=0001372&amp;contexto=bd&amp;selTab=tab2" TargetMode="External"/><Relationship Id="rId45" Type="http://schemas.openxmlformats.org/officeDocument/2006/relationships/hyperlink" Target="https://www.ine.pt/xportal/xmain?xpid=INE&amp;xpgid=ine_indicadores&amp;indOcorrCod=0001371&amp;contexto=bd&amp;selTab=tab2&amp;xlang=en" TargetMode="External"/><Relationship Id="rId66" Type="http://schemas.openxmlformats.org/officeDocument/2006/relationships/hyperlink" Target="https://www.ine.pt/xportal/xmain?xpid=INE&amp;xpgid=ine_indicadores&amp;indOcorrCod=0001371&amp;contexto=bd&amp;selTab=tab2&amp;xlang=en" TargetMode="Externa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3841&amp;contexto=bd&amp;selTab=tab2" TargetMode="External"/><Relationship Id="rId13" Type="http://schemas.openxmlformats.org/officeDocument/2006/relationships/hyperlink" Target="https://www.ine.pt/xportal/xmain?xpid=INE&amp;xpgid=ine_indicadores&amp;indOcorrCod=0003841&amp;contexto=bd&amp;selTab=tab2&amp;xlang=en" TargetMode="External"/><Relationship Id="rId3" Type="http://schemas.openxmlformats.org/officeDocument/2006/relationships/hyperlink" Target="https://www.ine.pt/xportal/xmain?xpid=INE&amp;xpgid=ine_indicadores&amp;indOcorrCod=0003841&amp;contexto=bd&amp;selTab=tab2" TargetMode="External"/><Relationship Id="rId7" Type="http://schemas.openxmlformats.org/officeDocument/2006/relationships/hyperlink" Target="https://www.ine.pt/xportal/xmain?xpid=INE&amp;xpgid=ine_indicadores&amp;indOcorrCod=0003841&amp;contexto=bd&amp;selTab=tab2" TargetMode="External"/><Relationship Id="rId12" Type="http://schemas.openxmlformats.org/officeDocument/2006/relationships/hyperlink" Target="https://www.ine.pt/xportal/xmain?xpid=INE&amp;xpgid=ine_indicadores&amp;indOcorrCod=0003841&amp;contexto=bd&amp;selTab=tab2&amp;xlang=en" TargetMode="External"/><Relationship Id="rId17" Type="http://schemas.openxmlformats.org/officeDocument/2006/relationships/hyperlink" Target="https://www.ine.pt/xportal/xmain?xpid=INE&amp;xpgid=ine_indicadores&amp;indOcorrCod=0003841&amp;contexto=bd&amp;selTab=tab2&amp;xlang=en" TargetMode="External"/><Relationship Id="rId2" Type="http://schemas.openxmlformats.org/officeDocument/2006/relationships/hyperlink" Target="https://www.ine.pt/xportal/xmain?xpid=INE&amp;xpgid=ine_indicadores&amp;indOcorrCod=0003841&amp;contexto=bd&amp;selTab=tab2" TargetMode="External"/><Relationship Id="rId16" Type="http://schemas.openxmlformats.org/officeDocument/2006/relationships/hyperlink" Target="https://www.ine.pt/xportal/xmain?xpid=INE&amp;xpgid=ine_indicadores&amp;indOcorrCod=0003841&amp;contexto=bd&amp;selTab=tab2&amp;xlang=en" TargetMode="External"/><Relationship Id="rId1" Type="http://schemas.openxmlformats.org/officeDocument/2006/relationships/hyperlink" Target="http://www.ine.pt/xurl/ind/0003841" TargetMode="External"/><Relationship Id="rId6" Type="http://schemas.openxmlformats.org/officeDocument/2006/relationships/hyperlink" Target="https://www.ine.pt/xportal/xmain?xpid=INE&amp;xpgid=ine_indicadores&amp;indOcorrCod=0003841&amp;contexto=bd&amp;selTab=tab2" TargetMode="External"/><Relationship Id="rId11" Type="http://schemas.openxmlformats.org/officeDocument/2006/relationships/hyperlink" Target="https://www.ine.pt/xportal/xmain?xpid=INE&amp;xpgid=ine_indicadores&amp;indOcorrCod=0003841&amp;contexto=bd&amp;selTab=tab2&amp;xlang=en" TargetMode="External"/><Relationship Id="rId5" Type="http://schemas.openxmlformats.org/officeDocument/2006/relationships/hyperlink" Target="https://www.ine.pt/xportal/xmain?xpid=INE&amp;xpgid=ine_indicadores&amp;indOcorrCod=0003841&amp;contexto=bd&amp;selTab=tab2" TargetMode="External"/><Relationship Id="rId15" Type="http://schemas.openxmlformats.org/officeDocument/2006/relationships/hyperlink" Target="https://www.ine.pt/xportal/xmain?xpid=INE&amp;xpgid=ine_indicadores&amp;indOcorrCod=0003841&amp;contexto=bd&amp;selTab=tab2&amp;xlang=en" TargetMode="External"/><Relationship Id="rId10" Type="http://schemas.openxmlformats.org/officeDocument/2006/relationships/hyperlink" Target="https://www.ine.pt/xportal/xmain?xpid=INE&amp;xpgid=ine_indicadores&amp;indOcorrCod=0003841&amp;contexto=bd&amp;selTab=tab2&amp;xlang=en" TargetMode="External"/><Relationship Id="rId4" Type="http://schemas.openxmlformats.org/officeDocument/2006/relationships/hyperlink" Target="https://www.ine.pt/xportal/xmain?xpid=INE&amp;xpgid=ine_indicadores&amp;indOcorrCod=0003841&amp;contexto=bd&amp;selTab=tab2" TargetMode="External"/><Relationship Id="rId9" Type="http://schemas.openxmlformats.org/officeDocument/2006/relationships/hyperlink" Target="https://www.ine.pt/xportal/xmain?xpid=INE&amp;xpgid=ine_indicadores&amp;indOcorrCod=0003841&amp;contexto=bd&amp;selTab=tab2" TargetMode="External"/><Relationship Id="rId14" Type="http://schemas.openxmlformats.org/officeDocument/2006/relationships/hyperlink" Target="https://www.ine.pt/xportal/xmain?xpid=INE&amp;xpgid=ine_indicadores&amp;indOcorrCod=0003841&amp;contexto=bd&amp;selTab=tab2&amp;xlang=en" TargetMode="External"/></Relationships>
</file>

<file path=xl/worksheets/_rels/sheet2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e.pt/xportal/xmain?xpid=INE&amp;xpgid=ine_indicadores&amp;indOcorrCod=0000150&amp;contexto=bd&amp;selTab=tab2&amp;xlang=pt" TargetMode="External"/><Relationship Id="rId18" Type="http://schemas.openxmlformats.org/officeDocument/2006/relationships/hyperlink" Target="https://www.ine.pt/xportal/xmain?xpid=INE&amp;xpgid=ine_indicadores&amp;indOcorrCod=0000149&amp;contexto=bd&amp;selTab=tab2&amp;xlang=en" TargetMode="External"/><Relationship Id="rId26" Type="http://schemas.openxmlformats.org/officeDocument/2006/relationships/hyperlink" Target="http://www.ine.pt/xurl/ind/0000148" TargetMode="External"/><Relationship Id="rId39" Type="http://schemas.openxmlformats.org/officeDocument/2006/relationships/hyperlink" Target="https://www.ine.pt/xportal/xmain?xpid=INE&amp;xpgid=ine_indicadores&amp;indOcorrCod=0000151&amp;contexto=bd&amp;selTab=tab2&amp;xlang=pt" TargetMode="External"/><Relationship Id="rId21" Type="http://schemas.openxmlformats.org/officeDocument/2006/relationships/hyperlink" Target="http://www.ine.pt/xurl/ind/0000149" TargetMode="External"/><Relationship Id="rId34" Type="http://schemas.openxmlformats.org/officeDocument/2006/relationships/hyperlink" Target="https://www.ine.pt/xportal/xmain?xpid=INE&amp;xpgid=ine_indicadores&amp;indOcorrCod=0000148&amp;contexto=bd&amp;selTab=tab2&amp;xlang=pt" TargetMode="External"/><Relationship Id="rId7" Type="http://schemas.openxmlformats.org/officeDocument/2006/relationships/hyperlink" Target="https://www.ine.pt/xportal/xmain?xpid=INE&amp;xpgid=ine_indicadores&amp;indOcorrCod=0000151&amp;contexto=bd&amp;selTab=tab2&amp;xlang=pt" TargetMode="External"/><Relationship Id="rId12" Type="http://schemas.openxmlformats.org/officeDocument/2006/relationships/hyperlink" Target="http://www.ine.pt/xurl/ind/0000150" TargetMode="External"/><Relationship Id="rId17" Type="http://schemas.openxmlformats.org/officeDocument/2006/relationships/hyperlink" Target="https://www.ine.pt/xportal/xmain?xpid=INE&amp;xpgid=ine_indicadores&amp;indOcorrCod=0000149&amp;contexto=bd&amp;selTab=tab2&amp;xlang=en" TargetMode="External"/><Relationship Id="rId25" Type="http://schemas.openxmlformats.org/officeDocument/2006/relationships/hyperlink" Target="https://www.ine.pt/xportal/xmain?xpid=INE&amp;xpgid=ine_indicadores&amp;indOcorrCod=0000149&amp;contexto=bd&amp;selTab=tab2&amp;xlang=pt" TargetMode="External"/><Relationship Id="rId33" Type="http://schemas.openxmlformats.org/officeDocument/2006/relationships/hyperlink" Target="https://www.ine.pt/xportal/xmain?xpid=INE&amp;xpgid=ine_indicadores&amp;indOcorrCod=0000148&amp;contexto=bd&amp;selTab=tab2&amp;xlang=pt" TargetMode="External"/><Relationship Id="rId38" Type="http://schemas.openxmlformats.org/officeDocument/2006/relationships/hyperlink" Target="https://www.ine.pt/xportal/xmain?xpid=INE&amp;xpgid=ine_indicadores&amp;indOcorrCod=0000151&amp;contexto=bd&amp;selTab=tab2&amp;xlang=pt" TargetMode="External"/><Relationship Id="rId2" Type="http://schemas.openxmlformats.org/officeDocument/2006/relationships/hyperlink" Target="https://www.ine.pt/xportal/xmain?xpid=INE&amp;xpgid=ine_indicadores&amp;indOcorrCod=0000151&amp;contexto=bd&amp;selTab=tab2&amp;xlang=en" TargetMode="External"/><Relationship Id="rId16" Type="http://schemas.openxmlformats.org/officeDocument/2006/relationships/hyperlink" Target="https://www.ine.pt/xportal/xmain?xpid=INE&amp;xpgid=ine_indicadores&amp;indOcorrCod=0000150&amp;contexto=bd&amp;selTab=tab2&amp;xlang=pt" TargetMode="External"/><Relationship Id="rId20" Type="http://schemas.openxmlformats.org/officeDocument/2006/relationships/hyperlink" Target="https://www.ine.pt/xportal/xmain?xpid=INE&amp;xpgid=ine_indicadores&amp;indOcorrCod=0000149&amp;contexto=bd&amp;selTab=tab2&amp;xlang=en" TargetMode="External"/><Relationship Id="rId29" Type="http://schemas.openxmlformats.org/officeDocument/2006/relationships/hyperlink" Target="https://www.ine.pt/xportal/xmain?xpid=INE&amp;xpgid=ine_indicadores&amp;indOcorrCod=0000148&amp;contexto=bd&amp;selTab=tab2&amp;xlang=en" TargetMode="External"/><Relationship Id="rId1" Type="http://schemas.openxmlformats.org/officeDocument/2006/relationships/hyperlink" Target="http://www.ine.pt/xurl/ind/0000156" TargetMode="External"/><Relationship Id="rId6" Type="http://schemas.openxmlformats.org/officeDocument/2006/relationships/hyperlink" Target="http://www.ine.pt/xurl/ind/0000151" TargetMode="External"/><Relationship Id="rId11" Type="http://schemas.openxmlformats.org/officeDocument/2006/relationships/hyperlink" Target="https://www.ine.pt/xportal/xmain?xpid=INE&amp;xpgid=ine_indicadores&amp;indOcorrCod=0000150&amp;contexto=bd&amp;selTab=tab2&amp;xlang=en" TargetMode="External"/><Relationship Id="rId24" Type="http://schemas.openxmlformats.org/officeDocument/2006/relationships/hyperlink" Target="https://www.ine.pt/xportal/xmain?xpid=INE&amp;xpgid=ine_indicadores&amp;indOcorrCod=0000149&amp;contexto=bd&amp;selTab=tab2&amp;xlang=pt" TargetMode="External"/><Relationship Id="rId32" Type="http://schemas.openxmlformats.org/officeDocument/2006/relationships/hyperlink" Target="https://www.ine.pt/xportal/xmain?xpid=INE&amp;xpgid=ine_indicadores&amp;indOcorrCod=0000148&amp;contexto=bd&amp;selTab=tab2&amp;xlang=pt" TargetMode="External"/><Relationship Id="rId37" Type="http://schemas.openxmlformats.org/officeDocument/2006/relationships/hyperlink" Target="http://www.ine.pt/xurl/ind/0000147" TargetMode="External"/><Relationship Id="rId40" Type="http://schemas.openxmlformats.org/officeDocument/2006/relationships/hyperlink" Target="https://www.ine.pt/xportal/xmain?xpid=INE&amp;xpgid=ine_indicadores&amp;indOcorrCod=0000151&amp;contexto=bd&amp;selTab=tab2&amp;xlang=pt" TargetMode="External"/><Relationship Id="rId5" Type="http://schemas.openxmlformats.org/officeDocument/2006/relationships/hyperlink" Target="https://www.ine.pt/xportal/xmain?xpid=INE&amp;xpgid=ine_indicadores&amp;indOcorrCod=0000151&amp;contexto=bd&amp;selTab=tab2&amp;xlang=en" TargetMode="External"/><Relationship Id="rId15" Type="http://schemas.openxmlformats.org/officeDocument/2006/relationships/hyperlink" Target="https://www.ine.pt/xportal/xmain?xpid=INE&amp;xpgid=ine_indicadores&amp;indOcorrCod=0000150&amp;contexto=bd&amp;selTab=tab2&amp;xlang=pt" TargetMode="External"/><Relationship Id="rId23" Type="http://schemas.openxmlformats.org/officeDocument/2006/relationships/hyperlink" Target="https://www.ine.pt/xportal/xmain?xpid=INE&amp;xpgid=ine_indicadores&amp;indOcorrCod=0000149&amp;contexto=bd&amp;selTab=tab2&amp;xlang=pt" TargetMode="External"/><Relationship Id="rId28" Type="http://schemas.openxmlformats.org/officeDocument/2006/relationships/hyperlink" Target="https://www.ine.pt/xportal/xmain?xpid=INE&amp;xpgid=ine_indicadores&amp;indOcorrCod=0000148&amp;contexto=bd&amp;selTab=tab2&amp;xlang=en" TargetMode="External"/><Relationship Id="rId36" Type="http://schemas.openxmlformats.org/officeDocument/2006/relationships/hyperlink" Target="https://www.ine.pt/xportal/xmain?xpid=INE&amp;xpgid=ine_indicadores&amp;indOcorrCod=0000147&amp;contexto=bd&amp;selTab=tab2&amp;xlang=pt" TargetMode="External"/><Relationship Id="rId10" Type="http://schemas.openxmlformats.org/officeDocument/2006/relationships/hyperlink" Target="https://www.ine.pt/xportal/xmain?xpid=INE&amp;xpgid=ine_indicadores&amp;indOcorrCod=0000150&amp;contexto=bd&amp;selTab=tab2&amp;xlang=en" TargetMode="External"/><Relationship Id="rId19" Type="http://schemas.openxmlformats.org/officeDocument/2006/relationships/hyperlink" Target="https://www.ine.pt/xportal/xmain?xpid=INE&amp;xpgid=ine_indicadores&amp;indOcorrCod=0000149&amp;contexto=bd&amp;selTab=tab2&amp;xlang=en" TargetMode="External"/><Relationship Id="rId31" Type="http://schemas.openxmlformats.org/officeDocument/2006/relationships/hyperlink" Target="https://www.ine.pt/xportal/xmain?xpid=INE&amp;xpgid=ine_indicadores&amp;indOcorrCod=0000148&amp;contexto=bd&amp;selTab=tab2&amp;xlang=pt" TargetMode="External"/><Relationship Id="rId4" Type="http://schemas.openxmlformats.org/officeDocument/2006/relationships/hyperlink" Target="https://www.ine.pt/xportal/xmain?xpid=INE&amp;xpgid=ine_indicadores&amp;indOcorrCod=0000151&amp;contexto=bd&amp;selTab=tab2&amp;xlang=en" TargetMode="External"/><Relationship Id="rId9" Type="http://schemas.openxmlformats.org/officeDocument/2006/relationships/hyperlink" Target="https://www.ine.pt/xportal/xmain?xpid=INE&amp;xpgid=ine_indicadores&amp;indOcorrCod=0000150&amp;contexto=bd&amp;selTab=tab2&amp;xlang=en" TargetMode="External"/><Relationship Id="rId14" Type="http://schemas.openxmlformats.org/officeDocument/2006/relationships/hyperlink" Target="https://www.ine.pt/xportal/xmain?xpid=INE&amp;xpgid=ine_indicadores&amp;indOcorrCod=0000150&amp;contexto=bd&amp;selTab=tab2&amp;xlang=pt" TargetMode="External"/><Relationship Id="rId22" Type="http://schemas.openxmlformats.org/officeDocument/2006/relationships/hyperlink" Target="https://www.ine.pt/xportal/xmain?xpid=INE&amp;xpgid=ine_indicadores&amp;indOcorrCod=0000149&amp;contexto=bd&amp;selTab=tab2&amp;xlang=pt" TargetMode="External"/><Relationship Id="rId27" Type="http://schemas.openxmlformats.org/officeDocument/2006/relationships/hyperlink" Target="https://www.ine.pt/xportal/xmain?xpid=INE&amp;xpgid=ine_indicadores&amp;indOcorrCod=0000148&amp;contexto=bd&amp;selTab=tab2&amp;xlang=en" TargetMode="External"/><Relationship Id="rId30" Type="http://schemas.openxmlformats.org/officeDocument/2006/relationships/hyperlink" Target="https://www.ine.pt/xportal/xmain?xpid=INE&amp;xpgid=ine_indicadores&amp;indOcorrCod=0000148&amp;contexto=bd&amp;selTab=tab2&amp;xlang=en" TargetMode="External"/><Relationship Id="rId35" Type="http://schemas.openxmlformats.org/officeDocument/2006/relationships/hyperlink" Target="https://www.ine.pt/xportal/xmain?xpid=INE&amp;xpgid=ine_indicadores&amp;indOcorrCod=0000147&amp;contexto=bd&amp;selTab=tab2&amp;xlang=en" TargetMode="External"/><Relationship Id="rId8" Type="http://schemas.openxmlformats.org/officeDocument/2006/relationships/hyperlink" Target="https://www.ine.pt/xportal/xmain?xpid=INE&amp;xpgid=ine_indicadores&amp;indOcorrCod=0000150&amp;contexto=bd&amp;selTab=tab2&amp;xlang=en" TargetMode="External"/><Relationship Id="rId3" Type="http://schemas.openxmlformats.org/officeDocument/2006/relationships/hyperlink" Target="https://www.ine.pt/xportal/xmain?xpid=INE&amp;xpgid=ine_indicadores&amp;indOcorrCod=0000151&amp;contexto=bd&amp;selTab=tab2&amp;xlang=en" TargetMode="Externa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00153" TargetMode="External"/><Relationship Id="rId13" Type="http://schemas.openxmlformats.org/officeDocument/2006/relationships/hyperlink" Target="https://www.ine.pt/xportal/xmain?xpid=INE&amp;xpgid=ine_indicadores&amp;indOcorrCod=0000155&amp;contexto=bd&amp;selTab=tab2&amp;xlang=en" TargetMode="External"/><Relationship Id="rId18" Type="http://schemas.openxmlformats.org/officeDocument/2006/relationships/hyperlink" Target="http://www.ine.pt/xurl/ind/0000152&amp;" TargetMode="External"/><Relationship Id="rId3" Type="http://schemas.openxmlformats.org/officeDocument/2006/relationships/hyperlink" Target="https://www.ine.pt/xportal/xmain?xpid=INE&amp;xpgid=ine_indicadores&amp;indOcorrCod=0000155&amp;contexto=bd&amp;selTab=tab2&amp;xlang=pt" TargetMode="External"/><Relationship Id="rId21" Type="http://schemas.openxmlformats.org/officeDocument/2006/relationships/hyperlink" Target="https://www.ine.pt/xportal/xmain?xpid=INE&amp;xpgid=ine_indicadores&amp;indOcorrCod=0000153&amp;contexto=bd&amp;selTab=tab2&amp;xlang=pt" TargetMode="External"/><Relationship Id="rId7" Type="http://schemas.openxmlformats.org/officeDocument/2006/relationships/hyperlink" Target="https://www.ine.pt/xportal/xmain?xpid=INE&amp;xpgid=ine_indicadores&amp;indOcorrCod=0000153&amp;contexto=bd&amp;selTab=tab2" TargetMode="External"/><Relationship Id="rId12" Type="http://schemas.openxmlformats.org/officeDocument/2006/relationships/hyperlink" Target="https://www.ine.pt/xportal/xmain?xpid=INE&amp;xpgid=ine_indicadores&amp;indOcorrCod=0000153&amp;contexto=bd&amp;selTab=tab2&amp;xlang=en" TargetMode="External"/><Relationship Id="rId17" Type="http://schemas.openxmlformats.org/officeDocument/2006/relationships/hyperlink" Target="https://www.ine.pt/xportal/xmain?xpid=INE&amp;xpgid=ine_indicadores&amp;indOcorrCod=0000152&amp;contexto=bd&amp;selTab=tab2&amp;xlang=pt" TargetMode="External"/><Relationship Id="rId2" Type="http://schemas.openxmlformats.org/officeDocument/2006/relationships/hyperlink" Target="https://www.ine.pt/xportal/xmain?xpid=INE&amp;xpgid=ine_indicadores&amp;indOcorrCod=0000155&amp;contexto=bd&amp;selTab=tab2&amp;xlang=pt" TargetMode="External"/><Relationship Id="rId16" Type="http://schemas.openxmlformats.org/officeDocument/2006/relationships/hyperlink" Target="https://www.ine.pt/xportal/xmain?xpid=INE&amp;xpgid=ine_indicadores&amp;indOcorrCod=0000155&amp;contexto=bd&amp;selTab=tab2&amp;xlang=en" TargetMode="External"/><Relationship Id="rId20" Type="http://schemas.openxmlformats.org/officeDocument/2006/relationships/hyperlink" Target="https://www.ine.pt/xportal/xmain?xpid=INE&amp;xpgid=ine_indicadores&amp;indOcorrCod=0000155&amp;contexto=bd&amp;selTab=tab2&amp;xlang=pt" TargetMode="External"/><Relationship Id="rId1" Type="http://schemas.openxmlformats.org/officeDocument/2006/relationships/hyperlink" Target="http://www.ine.pt/xurl/ind/0000155" TargetMode="External"/><Relationship Id="rId6" Type="http://schemas.openxmlformats.org/officeDocument/2006/relationships/hyperlink" Target="https://www.ine.pt/xportal/xmain?xpid=INE&amp;xpgid=ine_indicadores&amp;indOcorrCod=0000153&amp;contexto=bd&amp;selTab=tab2" TargetMode="External"/><Relationship Id="rId11" Type="http://schemas.openxmlformats.org/officeDocument/2006/relationships/hyperlink" Target="https://www.ine.pt/xportal/xmain?xpid=INE&amp;xpgid=ine_indicadores&amp;indOcorrCod=0000153&amp;contexto=bd&amp;selTab=tab2&amp;xlang=en" TargetMode="External"/><Relationship Id="rId5" Type="http://schemas.openxmlformats.org/officeDocument/2006/relationships/hyperlink" Target="https://www.ine.pt/xportal/xmain?xpid=INE&amp;xpgid=ine_indicadores&amp;indOcorrCod=0000153&amp;contexto=bd&amp;selTab=tab2&amp;xlang=pt" TargetMode="External"/><Relationship Id="rId15" Type="http://schemas.openxmlformats.org/officeDocument/2006/relationships/hyperlink" Target="https://www.ine.pt/xportal/xmain?xpid=INE&amp;xpgid=ine_indicadores&amp;indOcorrCod=0000155&amp;contexto=bd&amp;selTab=tab2&amp;xlang=en" TargetMode="External"/><Relationship Id="rId10" Type="http://schemas.openxmlformats.org/officeDocument/2006/relationships/hyperlink" Target="https://www.ine.pt/xportal/xmain?xpid=INE&amp;xpgid=ine_indicadores&amp;indOcorrCod=0000153&amp;contexto=bd&amp;selTab=tab2&amp;xlang=en" TargetMode="External"/><Relationship Id="rId19" Type="http://schemas.openxmlformats.org/officeDocument/2006/relationships/hyperlink" Target="https://www.ine.pt/xportal/xmain?xpid=INE&amp;xpgid=ine_indicadores&amp;indOcorrCod=0000152&amp;contexto=bd&amp;selTab=tab2&amp;xlang=en" TargetMode="External"/><Relationship Id="rId4" Type="http://schemas.openxmlformats.org/officeDocument/2006/relationships/hyperlink" Target="https://www.ine.pt/xportal/xmain?xpid=INE&amp;xpgid=ine_indicadores&amp;indOcorrCod=0000155&amp;contexto=bd&amp;selTab=tab2&amp;xlang=pt" TargetMode="External"/><Relationship Id="rId9" Type="http://schemas.openxmlformats.org/officeDocument/2006/relationships/hyperlink" Target="https://www.ine.pt/xportal/xmain?xpid=INE&amp;xpgid=ine_indicadores&amp;indOcorrCod=0000153&amp;contexto=bd&amp;selTab=tab2&amp;xlang=en" TargetMode="External"/><Relationship Id="rId14" Type="http://schemas.openxmlformats.org/officeDocument/2006/relationships/hyperlink" Target="https://www.ine.pt/xportal/xmain?xpid=INE&amp;xpgid=ine_indicadores&amp;indOcorrCod=0000155&amp;contexto=bd&amp;selTab=tab2&amp;xlang=e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ngt_server/attachfileu.jsp?look_parentBoui=392482496&amp;att_display=n&amp;att_download=y" TargetMode="External"/><Relationship Id="rId3" Type="http://schemas.openxmlformats.org/officeDocument/2006/relationships/hyperlink" Target="https://www.ine.pt/ngt_server/attachfileu.jsp?look_parentBoui=392482357&amp;att_display=n&amp;att_download=y" TargetMode="External"/><Relationship Id="rId7" Type="http://schemas.openxmlformats.org/officeDocument/2006/relationships/hyperlink" Target="https://www.ine.pt/ngt_server/attachfileu.jsp?look_parentBoui=392482496&amp;att_display=n&amp;att_download=y" TargetMode="External"/><Relationship Id="rId2" Type="http://schemas.openxmlformats.org/officeDocument/2006/relationships/hyperlink" Target="https://www.ine.pt/ngt_server/attachfileu.jsp?look_parentBoui=392482120&amp;att_display=n&amp;att_download=y" TargetMode="External"/><Relationship Id="rId1" Type="http://schemas.openxmlformats.org/officeDocument/2006/relationships/hyperlink" Target="https://www.ine.pt/ngt_server/attachfileu.jsp?look_parentBoui=392482120&amp;att_display=n&amp;att_download=y" TargetMode="External"/><Relationship Id="rId6" Type="http://schemas.openxmlformats.org/officeDocument/2006/relationships/hyperlink" Target="https://www.ine.pt/ngt_server/attachfileu.jsp?look_parentBoui=392482718&amp;att_display=n&amp;att_download=y" TargetMode="External"/><Relationship Id="rId5" Type="http://schemas.openxmlformats.org/officeDocument/2006/relationships/hyperlink" Target="https://www.ine.pt/ngt_server/attachfileu.jsp?look_parentBoui=392482718&amp;att_display=n&amp;att_download=y" TargetMode="External"/><Relationship Id="rId4" Type="http://schemas.openxmlformats.org/officeDocument/2006/relationships/hyperlink" Target="https://www.ine.pt/ngt_server/attachfileu.jsp?look_parentBoui=392482357&amp;att_display=n&amp;att_download=y" TargetMode="Externa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08969" TargetMode="External"/><Relationship Id="rId3" Type="http://schemas.openxmlformats.org/officeDocument/2006/relationships/hyperlink" Target="http://www.ine.pt/xurl/ind/0008974" TargetMode="External"/><Relationship Id="rId7" Type="http://schemas.openxmlformats.org/officeDocument/2006/relationships/hyperlink" Target="http://www.ine.pt/xurl/ind/0008968" TargetMode="External"/><Relationship Id="rId2" Type="http://schemas.openxmlformats.org/officeDocument/2006/relationships/hyperlink" Target="http://www.ine.pt/xurl/ind/0008963" TargetMode="External"/><Relationship Id="rId1" Type="http://schemas.openxmlformats.org/officeDocument/2006/relationships/hyperlink" Target="http://www.ine.pt/xurl/ind/0008960" TargetMode="External"/><Relationship Id="rId6" Type="http://schemas.openxmlformats.org/officeDocument/2006/relationships/hyperlink" Target="http://www.ine.pt/xurl/ind/0008967" TargetMode="External"/><Relationship Id="rId5" Type="http://schemas.openxmlformats.org/officeDocument/2006/relationships/hyperlink" Target="http://www.ine.pt/xurl/ind/0008966" TargetMode="External"/><Relationship Id="rId4" Type="http://schemas.openxmlformats.org/officeDocument/2006/relationships/hyperlink" Target="http://www.ine.pt/xurl/ind/0008975" TargetMode="Externa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1155&amp;selTab=tab0" TargetMode="External"/><Relationship Id="rId3" Type="http://schemas.openxmlformats.org/officeDocument/2006/relationships/hyperlink" Target="https://www.ine.pt/xportal/xmain?xpid=INE&amp;xpgid=ine_indicadores&amp;indOcorrCod=0001155&amp;selTab=tab0" TargetMode="External"/><Relationship Id="rId7" Type="http://schemas.openxmlformats.org/officeDocument/2006/relationships/hyperlink" Target="https://www.ine.pt/xportal/xmain?xpid=INE&amp;xpgid=ine_indicadores&amp;indOcorrCod=0001161&amp;selTab=tab0&amp;xlang=en" TargetMode="External"/><Relationship Id="rId12" Type="http://schemas.openxmlformats.org/officeDocument/2006/relationships/hyperlink" Target="https://www.ine.pt/xportal/xmain?xpid=INE&amp;xpgid=ine_indicadores&amp;indOcorrCod=0001161&amp;selTab=tab0&amp;xlang=pt" TargetMode="External"/><Relationship Id="rId2" Type="http://schemas.openxmlformats.org/officeDocument/2006/relationships/hyperlink" Target="https://www.ine.pt/xportal/xmain?xpid=INE&amp;xpgid=ine_indicadores&amp;indOcorrCod=0001161&amp;selTab=tab0&amp;xlang=en" TargetMode="External"/><Relationship Id="rId1" Type="http://schemas.openxmlformats.org/officeDocument/2006/relationships/hyperlink" Target="https://www.ine.pt/xportal/xmain?xpid=INE&amp;xpgid=ine_indicadores&amp;indOcorrCod=0001161&amp;selTab=tab0&amp;xlang=pt" TargetMode="External"/><Relationship Id="rId6" Type="http://schemas.openxmlformats.org/officeDocument/2006/relationships/hyperlink" Target="https://www.ine.pt/xportal/xmain?xpid=INE&amp;xpgid=ine_indicadores&amp;indOcorrCod=0001155&amp;selTab=tab0&amp;xlang=pt" TargetMode="External"/><Relationship Id="rId11" Type="http://schemas.openxmlformats.org/officeDocument/2006/relationships/hyperlink" Target="https://www.ine.pt/xportal/xmain?xpid=INE&amp;xpgid=ine_indicadores&amp;indOcorrCod=0001161&amp;selTab=tab0&amp;xlang=pt" TargetMode="External"/><Relationship Id="rId5" Type="http://schemas.openxmlformats.org/officeDocument/2006/relationships/hyperlink" Target="https://www.ine.pt/xportal/xmain?xpid=INE&amp;xpgid=ine_indicadores&amp;indOcorrCod=0001155&amp;selTab=tab0&amp;xlang=pt" TargetMode="External"/><Relationship Id="rId10" Type="http://schemas.openxmlformats.org/officeDocument/2006/relationships/hyperlink" Target="https://www.ine.pt/xportal/xmain?xpid=INE&amp;xpgid=ine_indicadores&amp;indOcorrCod=0001155&amp;selTab=tab0" TargetMode="External"/><Relationship Id="rId4" Type="http://schemas.openxmlformats.org/officeDocument/2006/relationships/hyperlink" Target="https://www.ine.pt/xportal/xmain?xpid=INE&amp;xpgid=ine_indicadores&amp;indOcorrCod=0001155&amp;selTab=tab0&amp;xlang=pt" TargetMode="External"/><Relationship Id="rId9" Type="http://schemas.openxmlformats.org/officeDocument/2006/relationships/hyperlink" Target="https://www.ine.pt/xportal/xmain?xpid=INE&amp;xpgid=ine_indicadores&amp;indOcorrCod=0001161&amp;selTab=tab0&amp;xlang=en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e.pt/xportal/xmain?xpid=INE&amp;xpgid=ine_indicadores&amp;indOcorrCod=0001263&amp;selTab=tab0&amp;xlang=pt" TargetMode="External"/><Relationship Id="rId7" Type="http://schemas.openxmlformats.org/officeDocument/2006/relationships/hyperlink" Target="https://www.ine.pt/xportal/xmain?xpid=INE&amp;xpgid=ine_indicadores&amp;indOcorrCod=0001263&amp;selTab=tab0&amp;xlang=en" TargetMode="External"/><Relationship Id="rId2" Type="http://schemas.openxmlformats.org/officeDocument/2006/relationships/hyperlink" Target="https://www.ine.pt/xportal/xmain?xpid=INE&amp;xpgid=ine_indicadores&amp;indOcorrCod=0001263&amp;selTab=tab0&amp;xlang=en" TargetMode="External"/><Relationship Id="rId1" Type="http://schemas.openxmlformats.org/officeDocument/2006/relationships/hyperlink" Target="https://www.ine.pt/xportal/xmain?xpid=INE&amp;xpgid=ine_indicadores&amp;indOcorrCod=0001263&amp;selTab=tab0&amp;xlang=pt" TargetMode="External"/><Relationship Id="rId6" Type="http://schemas.openxmlformats.org/officeDocument/2006/relationships/hyperlink" Target="https://www.ine.pt/xportal/xmain?xpid=INE&amp;xpgid=ine_indicadores&amp;indOcorrCod=0001263&amp;selTab=tab0&amp;xlang=en" TargetMode="External"/><Relationship Id="rId5" Type="http://schemas.openxmlformats.org/officeDocument/2006/relationships/hyperlink" Target="http://www.ine.pt/xurl/ind/0001263" TargetMode="External"/><Relationship Id="rId4" Type="http://schemas.openxmlformats.org/officeDocument/2006/relationships/hyperlink" Target="https://www.ine.pt/xportal/xmain?xpid=INE&amp;xpgid=ine_indicadores&amp;indOcorrCod=0001263&amp;selTab=tab0&amp;xlang=pt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ngt_server/attachfileu.jsp?look_parentBoui=392480756&amp;att_display=n&amp;att_download=y" TargetMode="External"/><Relationship Id="rId3" Type="http://schemas.openxmlformats.org/officeDocument/2006/relationships/hyperlink" Target="https://www.ine.pt/ngt_server/attachfileu.jsp?look_parentBoui=392480613&amp;att_display=n&amp;att_download=y" TargetMode="External"/><Relationship Id="rId7" Type="http://schemas.openxmlformats.org/officeDocument/2006/relationships/hyperlink" Target="https://www.ine.pt/ngt_server/attachfileu.jsp?look_parentBoui=392480756&amp;att_display=n&amp;att_download=y" TargetMode="External"/><Relationship Id="rId2" Type="http://schemas.openxmlformats.org/officeDocument/2006/relationships/hyperlink" Target="https://www.ine.pt/ngt_server/attachfileu.jsp?look_parentBoui=392480036&amp;att_display=n&amp;att_download=y" TargetMode="External"/><Relationship Id="rId1" Type="http://schemas.openxmlformats.org/officeDocument/2006/relationships/hyperlink" Target="https://www.ine.pt/ngt_server/attachfileu.jsp?look_parentBoui=392480036&amp;att_display=n&amp;att_download=y" TargetMode="External"/><Relationship Id="rId6" Type="http://schemas.openxmlformats.org/officeDocument/2006/relationships/hyperlink" Target="https://www.ine.pt/ngt_server/attachfileu.jsp?look_parentBoui=392480274&amp;att_display=n&amp;att_download=y" TargetMode="External"/><Relationship Id="rId5" Type="http://schemas.openxmlformats.org/officeDocument/2006/relationships/hyperlink" Target="https://www.ine.pt/ngt_server/attachfileu.jsp?look_parentBoui=392480274&amp;att_display=n&amp;att_download=y" TargetMode="External"/><Relationship Id="rId4" Type="http://schemas.openxmlformats.org/officeDocument/2006/relationships/hyperlink" Target="https://www.ine.pt/ngt_server/attachfileu.jsp?look_parentBoui=392480613&amp;att_display=n&amp;att_download=y" TargetMode="External"/></Relationships>
</file>

<file path=xl/worksheets/_rels/sheet4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0902&amp;contexto=bd&amp;selTab=tab2&amp;xlang=pt" TargetMode="External"/><Relationship Id="rId13" Type="http://schemas.openxmlformats.org/officeDocument/2006/relationships/hyperlink" Target="https://www.ine.pt/xportal/xmain?xpid=INE&amp;xpgid=ine_indicadores&amp;indOcorrCod=0000898&amp;contexto=bd&amp;selTab=tab2&amp;xlang=pt" TargetMode="External"/><Relationship Id="rId18" Type="http://schemas.openxmlformats.org/officeDocument/2006/relationships/hyperlink" Target="https://www.ine.pt/xportal/xmain?xpid=INE&amp;xpgid=ine_indicadores&amp;indOcorrCod=0000899&amp;contexto=bd&amp;selTab=tab2&amp;xlang=pt" TargetMode="External"/><Relationship Id="rId26" Type="http://schemas.openxmlformats.org/officeDocument/2006/relationships/hyperlink" Target="https://www.ine.pt/xportal/xmain?xpid=INE&amp;xpgid=ine_indicadores&amp;indOcorrCod=0000900&amp;contexto=bd&amp;selTab=tab2&amp;xlang=en" TargetMode="External"/><Relationship Id="rId3" Type="http://schemas.openxmlformats.org/officeDocument/2006/relationships/hyperlink" Target="http://www.ine.pt/xurl/ind/0000902" TargetMode="External"/><Relationship Id="rId21" Type="http://schemas.openxmlformats.org/officeDocument/2006/relationships/hyperlink" Target="https://www.ine.pt/xportal/xmain?xpid=INE&amp;xpgid=ine_indicadores&amp;indOcorrCod=0000899&amp;contexto=bd&amp;selTab=tab2&amp;xlang=en" TargetMode="External"/><Relationship Id="rId7" Type="http://schemas.openxmlformats.org/officeDocument/2006/relationships/hyperlink" Target="https://www.ine.pt/xportal/xmain?xpid=INE&amp;xpgid=ine_indicadores&amp;indOcorrCod=0000902&amp;contexto=bd&amp;selTab=tab2&amp;xlang=pt" TargetMode="External"/><Relationship Id="rId12" Type="http://schemas.openxmlformats.org/officeDocument/2006/relationships/hyperlink" Target="https://www.ine.pt/xportal/xmain?xpid=INE&amp;xpgid=ine_indicadores&amp;indOcorrCod=0000898&amp;contexto=bd&amp;selTab=tab2&amp;xlang=pt" TargetMode="External"/><Relationship Id="rId17" Type="http://schemas.openxmlformats.org/officeDocument/2006/relationships/hyperlink" Target="https://www.ine.pt/xportal/xmain?xpid=INE&amp;xpgid=ine_indicadores&amp;indOcorrCod=0000899&amp;contexto=bd&amp;selTab=tab2&amp;xlang=pt" TargetMode="External"/><Relationship Id="rId25" Type="http://schemas.openxmlformats.org/officeDocument/2006/relationships/hyperlink" Target="https://www.ine.pt/xportal/xmain?xpid=INE&amp;xpgid=ine_indicadores&amp;indOcorrCod=0000900&amp;contexto=bd&amp;selTab=tab2&amp;xlang=pt" TargetMode="External"/><Relationship Id="rId2" Type="http://schemas.openxmlformats.org/officeDocument/2006/relationships/hyperlink" Target="http://www.ine.pt/xurl/ind/0000901" TargetMode="External"/><Relationship Id="rId16" Type="http://schemas.openxmlformats.org/officeDocument/2006/relationships/hyperlink" Target="https://www.ine.pt/xportal/xmain?xpid=INE&amp;xpgid=ine_indicadores&amp;indOcorrCod=0000898&amp;contexto=bd&amp;selTab=tab2&amp;xlang=en" TargetMode="External"/><Relationship Id="rId20" Type="http://schemas.openxmlformats.org/officeDocument/2006/relationships/hyperlink" Target="https://www.ine.pt/xportal/xmain?xpid=INE&amp;xpgid=ine_indicadores&amp;indOcorrCod=0000899&amp;contexto=bd&amp;selTab=tab2&amp;xlang=en" TargetMode="External"/><Relationship Id="rId29" Type="http://schemas.openxmlformats.org/officeDocument/2006/relationships/hyperlink" Target="http://www.ine.pt/xurl/ind/0000900" TargetMode="External"/><Relationship Id="rId1" Type="http://schemas.openxmlformats.org/officeDocument/2006/relationships/hyperlink" Target="https://www.ine.pt/xportal/xmain?xpid=INE&amp;xpgid=ine_indicadores&amp;indOcorrCod=0000901&amp;contexto=bd&amp;selTab=tab2" TargetMode="External"/><Relationship Id="rId6" Type="http://schemas.openxmlformats.org/officeDocument/2006/relationships/hyperlink" Target="https://www.ine.pt/xportal/xmain?xpid=INE&amp;xpgid=ine_indicadores&amp;indOcorrCod=0000901&amp;contexto=bd&amp;selTab=tab2&amp;xlang=en" TargetMode="External"/><Relationship Id="rId11" Type="http://schemas.openxmlformats.org/officeDocument/2006/relationships/hyperlink" Target="https://www.ine.pt/xportal/xmain?xpid=INE&amp;xpgid=ine_indicadores&amp;indOcorrCod=0000898&amp;contexto=bd&amp;selTab=tab2&amp;xlang=pt" TargetMode="External"/><Relationship Id="rId24" Type="http://schemas.openxmlformats.org/officeDocument/2006/relationships/hyperlink" Target="https://www.ine.pt/xportal/xmain?xpid=INE&amp;xpgid=ine_indicadores&amp;indOcorrCod=0000900&amp;contexto=bd&amp;selTab=tab2&amp;xlang=pt" TargetMode="External"/><Relationship Id="rId5" Type="http://schemas.openxmlformats.org/officeDocument/2006/relationships/hyperlink" Target="https://www.ine.pt/xportal/xmain?xpid=INE&amp;xpgid=ine_indicadores&amp;indOcorrCod=0000901&amp;contexto=bd&amp;selTab=tab2&amp;xlang=pt" TargetMode="External"/><Relationship Id="rId15" Type="http://schemas.openxmlformats.org/officeDocument/2006/relationships/hyperlink" Target="https://www.ine.pt/xportal/xmain?xpid=INE&amp;xpgid=ine_indicadores&amp;indOcorrCod=0000898&amp;contexto=bd&amp;selTab=tab2&amp;xlang=en" TargetMode="External"/><Relationship Id="rId23" Type="http://schemas.openxmlformats.org/officeDocument/2006/relationships/hyperlink" Target="https://www.ine.pt/xportal/xmain?xpid=INE&amp;xpgid=ine_indicadores&amp;indOcorrCod=0000900&amp;contexto=bd&amp;selTab=tab2&amp;xlang=pt" TargetMode="External"/><Relationship Id="rId28" Type="http://schemas.openxmlformats.org/officeDocument/2006/relationships/hyperlink" Target="https://www.ine.pt/xportal/xmain?xpid=INE&amp;xpgid=ine_indicadores&amp;indOcorrCod=0000900&amp;contexto=bd&amp;selTab=tab2&amp;xlang=en" TargetMode="External"/><Relationship Id="rId10" Type="http://schemas.openxmlformats.org/officeDocument/2006/relationships/hyperlink" Target="http://www.ine.pt/xurl/ind/0000898" TargetMode="External"/><Relationship Id="rId19" Type="http://schemas.openxmlformats.org/officeDocument/2006/relationships/hyperlink" Target="https://www.ine.pt/xportal/xmain?xpid=INE&amp;xpgid=ine_indicadores&amp;indOcorrCod=0000899&amp;contexto=bd&amp;selTab=tab2&amp;xlang=pt" TargetMode="External"/><Relationship Id="rId4" Type="http://schemas.openxmlformats.org/officeDocument/2006/relationships/hyperlink" Target="https://www.ine.pt/xportal/xmain?xpid=INE&amp;xpgid=ine_indicadores&amp;indOcorrCod=0000901&amp;contexto=bd&amp;selTab=tab2&amp;xlang=en" TargetMode="External"/><Relationship Id="rId9" Type="http://schemas.openxmlformats.org/officeDocument/2006/relationships/hyperlink" Target="https://www.ine.pt/xportal/xmain?xpid=INE&amp;xpgid=ine_indicadores&amp;indOcorrCod=0000902&amp;contexto=bd&amp;selTab=tab2&amp;xlang=en" TargetMode="External"/><Relationship Id="rId14" Type="http://schemas.openxmlformats.org/officeDocument/2006/relationships/hyperlink" Target="https://www.ine.pt/xportal/xmain?xpid=INE&amp;xpgid=ine_indicadores&amp;indOcorrCod=0000898&amp;contexto=bd&amp;selTab=tab2&amp;xlang=en" TargetMode="External"/><Relationship Id="rId22" Type="http://schemas.openxmlformats.org/officeDocument/2006/relationships/hyperlink" Target="https://www.ine.pt/xportal/xmain?xpid=INE&amp;xpgid=ine_indicadores&amp;indOcorrCod=0000899&amp;contexto=bd&amp;selTab=tab2&amp;xlang=en" TargetMode="External"/><Relationship Id="rId27" Type="http://schemas.openxmlformats.org/officeDocument/2006/relationships/hyperlink" Target="https://www.ine.pt/xportal/xmain?xpid=INE&amp;xpgid=ine_indicadores&amp;indOcorrCod=0000900&amp;contexto=bd&amp;selTab=tab2&amp;xlang=en" TargetMode="External"/></Relationships>
</file>

<file path=xl/worksheets/_rels/sheet4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1477&amp;contexto=bd&amp;selTab=tab2" TargetMode="External"/><Relationship Id="rId13" Type="http://schemas.openxmlformats.org/officeDocument/2006/relationships/hyperlink" Target="https://www.ine.pt/xportal/xmain?xpid=INE&amp;xpgid=ine_indicadores&amp;indOcorrCod=0001477&amp;contexto=bd&amp;selTab=tab2&amp;xlang=en" TargetMode="External"/><Relationship Id="rId18" Type="http://schemas.openxmlformats.org/officeDocument/2006/relationships/hyperlink" Target="https://www.ine.pt/xportal/xmain?xpid=INE&amp;xpgid=ine_indicadores&amp;indOcorrCod=0001478&amp;contexto=bd&amp;selTab=tab2&amp;xlang=pt" TargetMode="External"/><Relationship Id="rId26" Type="http://schemas.openxmlformats.org/officeDocument/2006/relationships/hyperlink" Target="https://www.ine.pt/xportal/xmain?xpid=INE&amp;xpgid=ine_indicadores&amp;indOcorrCod=0001478&amp;contexto=bd&amp;selTab=tab2&amp;xlang=en" TargetMode="External"/><Relationship Id="rId3" Type="http://schemas.openxmlformats.org/officeDocument/2006/relationships/hyperlink" Target="https://www.ine.pt/xportal/xmain?xpid=INE&amp;xpgid=ine_indicadores&amp;indOcorrCod=0001477&amp;contexto=bd&amp;selTab=tab2" TargetMode="External"/><Relationship Id="rId21" Type="http://schemas.openxmlformats.org/officeDocument/2006/relationships/hyperlink" Target="https://www.ine.pt/xportal/xmain?xpid=INE&amp;xpgid=ine_indicadores&amp;indOcorrCod=0001478&amp;contexto=bd&amp;selTab=tab2&amp;xlang=pt" TargetMode="External"/><Relationship Id="rId7" Type="http://schemas.openxmlformats.org/officeDocument/2006/relationships/hyperlink" Target="https://www.ine.pt/xportal/xmain?xpid=INE&amp;xpgid=ine_indicadores&amp;indOcorrCod=0001477&amp;contexto=bd&amp;selTab=tab2" TargetMode="External"/><Relationship Id="rId12" Type="http://schemas.openxmlformats.org/officeDocument/2006/relationships/hyperlink" Target="https://www.ine.pt/xportal/xmain?xpid=INE&amp;xpgid=ine_indicadores&amp;indOcorrCod=0001477&amp;contexto=bd&amp;selTab=tab2&amp;xlang=en" TargetMode="External"/><Relationship Id="rId17" Type="http://schemas.openxmlformats.org/officeDocument/2006/relationships/hyperlink" Target="https://www.ine.pt/xportal/xmain?xpid=INE&amp;xpgid=ine_indicadores&amp;indOcorrCod=0001478&amp;contexto=bd&amp;selTab=tab2&amp;xlang=pt" TargetMode="External"/><Relationship Id="rId25" Type="http://schemas.openxmlformats.org/officeDocument/2006/relationships/hyperlink" Target="https://www.ine.pt/xportal/xmain?xpid=INE&amp;xpgid=ine_indicadores&amp;indOcorrCod=0001478&amp;contexto=bd&amp;selTab=tab2&amp;xlang=en" TargetMode="External"/><Relationship Id="rId2" Type="http://schemas.openxmlformats.org/officeDocument/2006/relationships/hyperlink" Target="https://www.ine.pt/xportal/xmain?xpid=INE&amp;xpgid=ine_indicadores&amp;indOcorrCod=0001477&amp;contexto=bd&amp;selTab=tab2" TargetMode="External"/><Relationship Id="rId16" Type="http://schemas.openxmlformats.org/officeDocument/2006/relationships/hyperlink" Target="https://www.ine.pt/xportal/xmain?xpid=INE&amp;xpgid=ine_indicadores&amp;indOcorrCod=0001477&amp;contexto=bd&amp;selTab=tab2&amp;xlang=en" TargetMode="External"/><Relationship Id="rId20" Type="http://schemas.openxmlformats.org/officeDocument/2006/relationships/hyperlink" Target="https://www.ine.pt/xportal/xmain?xpid=INE&amp;xpgid=ine_indicadores&amp;indOcorrCod=0001478&amp;contexto=bd&amp;selTab=tab2&amp;xlang=pt" TargetMode="External"/><Relationship Id="rId1" Type="http://schemas.openxmlformats.org/officeDocument/2006/relationships/hyperlink" Target="http://www.ine.pt/xurl/ind/0001477" TargetMode="External"/><Relationship Id="rId6" Type="http://schemas.openxmlformats.org/officeDocument/2006/relationships/hyperlink" Target="https://www.ine.pt/xportal/xmain?xpid=INE&amp;xpgid=ine_indicadores&amp;indOcorrCod=0001477&amp;contexto=bd&amp;selTab=tab2" TargetMode="External"/><Relationship Id="rId11" Type="http://schemas.openxmlformats.org/officeDocument/2006/relationships/hyperlink" Target="https://www.ine.pt/xportal/xmain?xpid=INE&amp;xpgid=ine_indicadores&amp;indOcorrCod=0001477&amp;contexto=bd&amp;selTab=tab2&amp;xlang=en" TargetMode="External"/><Relationship Id="rId24" Type="http://schemas.openxmlformats.org/officeDocument/2006/relationships/hyperlink" Target="https://www.ine.pt/xportal/xmain?xpid=INE&amp;xpgid=ine_indicadores&amp;indOcorrCod=0001478&amp;contexto=bd&amp;selTab=tab2&amp;xlang=en" TargetMode="External"/><Relationship Id="rId5" Type="http://schemas.openxmlformats.org/officeDocument/2006/relationships/hyperlink" Target="https://www.ine.pt/xportal/xmain?xpid=INE&amp;xpgid=ine_indicadores&amp;indOcorrCod=0001477&amp;contexto=bd&amp;selTab=tab2" TargetMode="External"/><Relationship Id="rId15" Type="http://schemas.openxmlformats.org/officeDocument/2006/relationships/hyperlink" Target="https://www.ine.pt/xportal/xmain?xpid=INE&amp;xpgid=ine_indicadores&amp;indOcorrCod=0001477&amp;contexto=bd&amp;selTab=tab2&amp;xlang=en" TargetMode="External"/><Relationship Id="rId23" Type="http://schemas.openxmlformats.org/officeDocument/2006/relationships/hyperlink" Target="https://www.ine.pt/xportal/xmain?xpid=INE&amp;xpgid=ine_indicadores&amp;indOcorrCod=0001478&amp;contexto=bd&amp;selTab=tab2&amp;xlang=en" TargetMode="External"/><Relationship Id="rId10" Type="http://schemas.openxmlformats.org/officeDocument/2006/relationships/hyperlink" Target="https://www.ine.pt/xportal/xmain?xpid=INE&amp;xpgid=ine_indicadores&amp;indOcorrCod=0001477&amp;contexto=bd&amp;selTab=tab2&amp;xlang=en" TargetMode="External"/><Relationship Id="rId19" Type="http://schemas.openxmlformats.org/officeDocument/2006/relationships/hyperlink" Target="https://www.ine.pt/xportal/xmain?xpid=INE&amp;xpgid=ine_indicadores&amp;indOcorrCod=0001478&amp;contexto=bd&amp;selTab=tab2&amp;xlang=pt" TargetMode="External"/><Relationship Id="rId4" Type="http://schemas.openxmlformats.org/officeDocument/2006/relationships/hyperlink" Target="https://www.ine.pt/xportal/xmain?xpid=INE&amp;xpgid=ine_indicadores&amp;indOcorrCod=0001477&amp;contexto=bd&amp;selTab=tab2" TargetMode="External"/><Relationship Id="rId9" Type="http://schemas.openxmlformats.org/officeDocument/2006/relationships/hyperlink" Target="http://www.ine.pt/xurl/ind/0001478" TargetMode="External"/><Relationship Id="rId14" Type="http://schemas.openxmlformats.org/officeDocument/2006/relationships/hyperlink" Target="https://www.ine.pt/xportal/xmain?xpid=INE&amp;xpgid=ine_indicadores&amp;indOcorrCod=0001477&amp;contexto=bd&amp;selTab=tab2&amp;xlang=en" TargetMode="External"/><Relationship Id="rId22" Type="http://schemas.openxmlformats.org/officeDocument/2006/relationships/hyperlink" Target="https://www.ine.pt/xportal/xmain?xpid=INE&amp;xpgid=ine_indicadores&amp;indOcorrCod=0001478&amp;contexto=bd&amp;selTab=tab2&amp;xlang=en" TargetMode="External"/></Relationships>
</file>

<file path=xl/worksheets/_rels/sheet4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ne.pt/xportal/xmain?xpid=INE&amp;xpgid=ine_indicadores&amp;indOcorrCod=0002615&amp;contexto=bd&amp;selTab=tab2&amp;xlang=en" TargetMode="External"/><Relationship Id="rId21" Type="http://schemas.openxmlformats.org/officeDocument/2006/relationships/hyperlink" Target="https://www.ine.pt/xportal/xmain?xpid=INE&amp;xpgid=ine_indicadores&amp;indOcorrCod=0002615&amp;contexto=bd&amp;selTab=tab2&amp;xlang=pt" TargetMode="External"/><Relationship Id="rId42" Type="http://schemas.openxmlformats.org/officeDocument/2006/relationships/hyperlink" Target="https://www.ine.pt/xportal/xmain?xpid=INE&amp;xpgid=ine_indicadores&amp;indOcorrCod=0002617&amp;contexto=bd&amp;selTab=tab2&amp;xlang=pt" TargetMode="External"/><Relationship Id="rId47" Type="http://schemas.openxmlformats.org/officeDocument/2006/relationships/hyperlink" Target="https://www.ine.pt/xportal/xmain?xpid=INE&amp;xpgid=ine_indicadores&amp;indOcorrCod=0002617&amp;contexto=bd&amp;selTab=tab2&amp;xlang=pt" TargetMode="External"/><Relationship Id="rId63" Type="http://schemas.openxmlformats.org/officeDocument/2006/relationships/hyperlink" Target="https://www.ine.pt/xportal/xmain?xpid=INE&amp;xpgid=ine_indicadores&amp;indOcorrCod=0002617&amp;contexto=bd&amp;selTab=tab2&amp;xlang=pt" TargetMode="External"/><Relationship Id="rId68" Type="http://schemas.openxmlformats.org/officeDocument/2006/relationships/hyperlink" Target="https://www.ine.pt/xportal/xmain?xpid=INE&amp;xpgid=ine_indicadores&amp;indOcorrCod=0002617&amp;contexto=bd&amp;selTab=tab2&amp;xlang=pt" TargetMode="External"/><Relationship Id="rId84" Type="http://schemas.openxmlformats.org/officeDocument/2006/relationships/hyperlink" Target="https://www.ine.pt/xportal/xmain?xpid=INE&amp;xpgid=ine_indicadores&amp;indOcorrCod=0002617&amp;contexto=bd&amp;selTab=tab2&amp;xlang=pt" TargetMode="External"/><Relationship Id="rId89" Type="http://schemas.openxmlformats.org/officeDocument/2006/relationships/hyperlink" Target="https://www.ine.pt/xportal/xmain?xpid=INE&amp;xpgid=ine_indicadores&amp;indOcorrCod=0002617&amp;contexto=bd&amp;selTab=tab2&amp;xlang=pt" TargetMode="External"/><Relationship Id="rId16" Type="http://schemas.openxmlformats.org/officeDocument/2006/relationships/hyperlink" Target="https://www.ine.pt/xportal/xmain?xpid=INE&amp;xpgid=ine_indicadores&amp;indOcorrCod=0002617&amp;contexto=bd&amp;selTab=tab2&amp;xlang=en" TargetMode="External"/><Relationship Id="rId107" Type="http://schemas.openxmlformats.org/officeDocument/2006/relationships/hyperlink" Target="https://www.ine.pt/xportal/xmain?xpid=INE&amp;xpgid=ine_indicadores&amp;indOcorrCod=0000770&amp;&amp;contexto=bd&amp;selTab=tab2&amp;xlang=en" TargetMode="External"/><Relationship Id="rId11" Type="http://schemas.openxmlformats.org/officeDocument/2006/relationships/hyperlink" Target="https://www.ine.pt/xportal/xmain?xpid=INE&amp;xpgid=ine_indicadores&amp;indOcorrCod=0002617&amp;contexto=bd&amp;selTab=tab2" TargetMode="External"/><Relationship Id="rId32" Type="http://schemas.openxmlformats.org/officeDocument/2006/relationships/hyperlink" Target="https://www.ine.pt/xportal/xmain?xpid=INE&amp;xpgid=ine_indicadores&amp;indOcorrCod=0002617&amp;contexto=bd&amp;selTab=tab2&amp;xlang=pt" TargetMode="External"/><Relationship Id="rId37" Type="http://schemas.openxmlformats.org/officeDocument/2006/relationships/hyperlink" Target="https://www.ine.pt/xportal/xmain?xpid=INE&amp;xpgid=ine_indicadores&amp;indOcorrCod=0002617&amp;contexto=bd&amp;selTab=tab2&amp;xlang=pt" TargetMode="External"/><Relationship Id="rId53" Type="http://schemas.openxmlformats.org/officeDocument/2006/relationships/hyperlink" Target="https://www.ine.pt/xportal/xmain?xpid=INE&amp;xpgid=ine_indicadores&amp;indOcorrCod=0002617&amp;contexto=bd&amp;selTab=tab2&amp;xlang=pt" TargetMode="External"/><Relationship Id="rId58" Type="http://schemas.openxmlformats.org/officeDocument/2006/relationships/hyperlink" Target="https://www.ine.pt/xportal/xmain?xpid=INE&amp;xpgid=ine_indicadores&amp;indOcorrCod=0002617&amp;contexto=bd&amp;selTab=tab2&amp;xlang=pt" TargetMode="External"/><Relationship Id="rId74" Type="http://schemas.openxmlformats.org/officeDocument/2006/relationships/hyperlink" Target="https://www.ine.pt/xportal/xmain?xpid=INE&amp;xpgid=ine_indicadores&amp;indOcorrCod=0002617&amp;contexto=bd&amp;selTab=tab2&amp;xlang=pt" TargetMode="External"/><Relationship Id="rId79" Type="http://schemas.openxmlformats.org/officeDocument/2006/relationships/hyperlink" Target="https://www.ine.pt/xportal/xmain?xpid=INE&amp;xpgid=ine_indicadores&amp;indOcorrCod=0002617&amp;contexto=bd&amp;selTab=tab2&amp;xlang=pt" TargetMode="External"/><Relationship Id="rId102" Type="http://schemas.openxmlformats.org/officeDocument/2006/relationships/hyperlink" Target="https://www.ine.pt/xportal/xmain?xpid=INE&amp;xpgid=ine_indicadores&amp;indOcorrCod=0000770&amp;xlang=pt&amp;contexto=bd&amp;selTab=tab2" TargetMode="External"/><Relationship Id="rId5" Type="http://schemas.openxmlformats.org/officeDocument/2006/relationships/hyperlink" Target="https://www.ine.pt/xportal/xmain?xpid=INE&amp;xpgid=ine_indicadores&amp;indOcorrCod=0002575&amp;contexto=bd&amp;selTab=tab2&amp;xlang=pt" TargetMode="External"/><Relationship Id="rId90" Type="http://schemas.openxmlformats.org/officeDocument/2006/relationships/hyperlink" Target="https://www.ine.pt/xportal/xmain?xpid=INE&amp;xpgid=ine_indicadores&amp;indOcorrCod=0000763&amp;xlang=pt&amp;contexto=bd&amp;selTab=tab2" TargetMode="External"/><Relationship Id="rId95" Type="http://schemas.openxmlformats.org/officeDocument/2006/relationships/hyperlink" Target="https://www.ine.pt/xportal/xmain?xpid=INE&amp;xpgid=ine_indicadores&amp;indOcorrCod=0000769&amp;xlang=pt&amp;contexto=bd&amp;selTab=tab2" TargetMode="External"/><Relationship Id="rId22" Type="http://schemas.openxmlformats.org/officeDocument/2006/relationships/hyperlink" Target="https://www.ine.pt/xportal/xmain?xpid=INE&amp;xpgid=ine_indicadores&amp;indOcorrCod=0002615&amp;contexto=bd&amp;selTab=tab2&amp;xlang=pt" TargetMode="External"/><Relationship Id="rId27" Type="http://schemas.openxmlformats.org/officeDocument/2006/relationships/hyperlink" Target="https://www.ine.pt/xportal/xmain?xpid=INE&amp;xpgid=ine_indicadores&amp;indOcorrCod=0002615&amp;contexto=bd&amp;selTab=tab2&amp;xlang=en" TargetMode="External"/><Relationship Id="rId43" Type="http://schemas.openxmlformats.org/officeDocument/2006/relationships/hyperlink" Target="https://www.ine.pt/xportal/xmain?xpid=INE&amp;xpgid=ine_indicadores&amp;indOcorrCod=0002617&amp;contexto=bd&amp;selTab=tab2&amp;xlang=pt" TargetMode="External"/><Relationship Id="rId48" Type="http://schemas.openxmlformats.org/officeDocument/2006/relationships/hyperlink" Target="https://www.ine.pt/xportal/xmain?xpid=INE&amp;xpgid=ine_indicadores&amp;indOcorrCod=0002617&amp;contexto=bd&amp;selTab=tab2&amp;xlang=pt" TargetMode="External"/><Relationship Id="rId64" Type="http://schemas.openxmlformats.org/officeDocument/2006/relationships/hyperlink" Target="https://www.ine.pt/xportal/xmain?xpid=INE&amp;xpgid=ine_indicadores&amp;indOcorrCod=0002617&amp;contexto=bd&amp;selTab=tab2&amp;xlang=pt" TargetMode="External"/><Relationship Id="rId69" Type="http://schemas.openxmlformats.org/officeDocument/2006/relationships/hyperlink" Target="https://www.ine.pt/xportal/xmain?xpid=INE&amp;xpgid=ine_indicadores&amp;indOcorrCod=0002617&amp;contexto=bd&amp;selTab=tab2&amp;xlang=pt" TargetMode="External"/><Relationship Id="rId80" Type="http://schemas.openxmlformats.org/officeDocument/2006/relationships/hyperlink" Target="https://www.ine.pt/xportal/xmain?xpid=INE&amp;xpgid=ine_indicadores&amp;indOcorrCod=0002617&amp;contexto=bd&amp;selTab=tab2&amp;xlang=pt" TargetMode="External"/><Relationship Id="rId85" Type="http://schemas.openxmlformats.org/officeDocument/2006/relationships/hyperlink" Target="https://www.ine.pt/xportal/xmain?xpid=INE&amp;xpgid=ine_indicadores&amp;indOcorrCod=0002617&amp;contexto=bd&amp;selTab=tab2&amp;xlang=pt" TargetMode="External"/><Relationship Id="rId12" Type="http://schemas.openxmlformats.org/officeDocument/2006/relationships/hyperlink" Target="http://www.ine.pt/xurl/ind/0002617" TargetMode="External"/><Relationship Id="rId17" Type="http://schemas.openxmlformats.org/officeDocument/2006/relationships/hyperlink" Target="https://www.ine.pt/xportal/xmain?xpid=INE&amp;xpgid=ine_indicadores&amp;indOcorrCod=0002617&amp;contexto=bd&amp;selTab=tab2&amp;xlang=en" TargetMode="External"/><Relationship Id="rId33" Type="http://schemas.openxmlformats.org/officeDocument/2006/relationships/hyperlink" Target="https://www.ine.pt/xportal/xmain?xpid=INE&amp;xpgid=ine_indicadores&amp;indOcorrCod=0002617&amp;contexto=bd&amp;selTab=tab2&amp;xlang=pt" TargetMode="External"/><Relationship Id="rId38" Type="http://schemas.openxmlformats.org/officeDocument/2006/relationships/hyperlink" Target="https://www.ine.pt/xportal/xmain?xpid=INE&amp;xpgid=ine_indicadores&amp;indOcorrCod=0002617&amp;contexto=bd&amp;selTab=tab2&amp;xlang=pt" TargetMode="External"/><Relationship Id="rId59" Type="http://schemas.openxmlformats.org/officeDocument/2006/relationships/hyperlink" Target="https://www.ine.pt/xportal/xmain?xpid=INE&amp;xpgid=ine_indicadores&amp;indOcorrCod=0002617&amp;contexto=bd&amp;selTab=tab2&amp;xlang=pt" TargetMode="External"/><Relationship Id="rId103" Type="http://schemas.openxmlformats.org/officeDocument/2006/relationships/hyperlink" Target="https://www.ine.pt/xportal/xmain?xpid=INE&amp;xpgid=ine_indicadores&amp;indOcorrCod=0000770&amp;xlang=pt&amp;contexto=bd&amp;selTab=tab2" TargetMode="External"/><Relationship Id="rId20" Type="http://schemas.openxmlformats.org/officeDocument/2006/relationships/hyperlink" Target="https://www.ine.pt/xportal/xmain?xpid=INE&amp;xpgid=ine_indicadores&amp;indOcorrCod=0002615&amp;contexto=bd&amp;selTab=tab2&amp;xlang=pt" TargetMode="External"/><Relationship Id="rId41" Type="http://schemas.openxmlformats.org/officeDocument/2006/relationships/hyperlink" Target="https://www.ine.pt/xportal/xmain?xpid=INE&amp;xpgid=ine_indicadores&amp;indOcorrCod=0002617&amp;contexto=bd&amp;selTab=tab2&amp;xlang=pt" TargetMode="External"/><Relationship Id="rId54" Type="http://schemas.openxmlformats.org/officeDocument/2006/relationships/hyperlink" Target="https://www.ine.pt/xportal/xmain?xpid=INE&amp;xpgid=ine_indicadores&amp;indOcorrCod=0002617&amp;contexto=bd&amp;selTab=tab2&amp;xlang=pt" TargetMode="External"/><Relationship Id="rId62" Type="http://schemas.openxmlformats.org/officeDocument/2006/relationships/hyperlink" Target="https://www.ine.pt/xportal/xmain?xpid=INE&amp;xpgid=ine_indicadores&amp;indOcorrCod=0002617&amp;contexto=bd&amp;selTab=tab2&amp;xlang=pt" TargetMode="External"/><Relationship Id="rId70" Type="http://schemas.openxmlformats.org/officeDocument/2006/relationships/hyperlink" Target="https://www.ine.pt/xportal/xmain?xpid=INE&amp;xpgid=ine_indicadores&amp;indOcorrCod=0002617&amp;contexto=bd&amp;selTab=tab2&amp;xlang=pt" TargetMode="External"/><Relationship Id="rId75" Type="http://schemas.openxmlformats.org/officeDocument/2006/relationships/hyperlink" Target="https://www.ine.pt/xportal/xmain?xpid=INE&amp;xpgid=ine_indicadores&amp;indOcorrCod=0002617&amp;contexto=bd&amp;selTab=tab2&amp;xlang=pt" TargetMode="External"/><Relationship Id="rId83" Type="http://schemas.openxmlformats.org/officeDocument/2006/relationships/hyperlink" Target="https://www.ine.pt/xportal/xmain?xpid=INE&amp;xpgid=ine_indicadores&amp;indOcorrCod=0002617&amp;contexto=bd&amp;selTab=tab2&amp;xlang=pt" TargetMode="External"/><Relationship Id="rId88" Type="http://schemas.openxmlformats.org/officeDocument/2006/relationships/hyperlink" Target="https://www.ine.pt/xportal/xmain?xpid=INE&amp;xpgid=ine_indicadores&amp;indOcorrCod=0002617&amp;contexto=bd&amp;selTab=tab2&amp;xlang=pt" TargetMode="External"/><Relationship Id="rId91" Type="http://schemas.openxmlformats.org/officeDocument/2006/relationships/hyperlink" Target="https://www.ine.pt/xportal/xmain?xpid=INE&amp;xpgid=ine_indicadores&amp;indOcorrCod=0000763&amp;&amp;contexto=bd&amp;selTab=tab2&amp;xlang=en" TargetMode="External"/><Relationship Id="rId96" Type="http://schemas.openxmlformats.org/officeDocument/2006/relationships/hyperlink" Target="https://www.ine.pt/xportal/xmain?xpid=INE&amp;xpgid=ine_indicadores&amp;indOcorrCod=0000769&amp;xlang=pt&amp;contexto=bd&amp;selTab=tab2" TargetMode="External"/><Relationship Id="rId1" Type="http://schemas.openxmlformats.org/officeDocument/2006/relationships/hyperlink" Target="http://www.ine.pt/xurl/ind/0002571" TargetMode="External"/><Relationship Id="rId6" Type="http://schemas.openxmlformats.org/officeDocument/2006/relationships/hyperlink" Target="https://www.ine.pt/xportal/xmain?xpid=INE&amp;xpgid=ine_indicadores&amp;indOcorrCod=0002575&amp;contexto=bd&amp;selTab=tab2&amp;xlang=en" TargetMode="External"/><Relationship Id="rId15" Type="http://schemas.openxmlformats.org/officeDocument/2006/relationships/hyperlink" Target="https://www.ine.pt/xportal/xmain?xpid=INE&amp;xpgid=ine_indicadores&amp;indOcorrCod=0002617&amp;contexto=bd&amp;selTab=tab2&amp;xlang=en" TargetMode="External"/><Relationship Id="rId23" Type="http://schemas.openxmlformats.org/officeDocument/2006/relationships/hyperlink" Target="https://www.ine.pt/xportal/xmain?xpid=INE&amp;xpgid=ine_indicadores&amp;indOcorrCod=0002615&amp;contexto=bd&amp;selTab=tab2&amp;xlang=pt" TargetMode="External"/><Relationship Id="rId28" Type="http://schemas.openxmlformats.org/officeDocument/2006/relationships/hyperlink" Target="https://www.ine.pt/xportal/xmain?xpid=INE&amp;xpgid=ine_indicadores&amp;indOcorrCod=0002615&amp;contexto=bd&amp;selTab=tab2&amp;xlang=en" TargetMode="External"/><Relationship Id="rId36" Type="http://schemas.openxmlformats.org/officeDocument/2006/relationships/hyperlink" Target="https://www.ine.pt/xportal/xmain?xpid=INE&amp;xpgid=ine_indicadores&amp;indOcorrCod=0002617&amp;contexto=bd&amp;selTab=tab2&amp;xlang=pt" TargetMode="External"/><Relationship Id="rId49" Type="http://schemas.openxmlformats.org/officeDocument/2006/relationships/hyperlink" Target="https://www.ine.pt/xportal/xmain?xpid=INE&amp;xpgid=ine_indicadores&amp;indOcorrCod=0002617&amp;contexto=bd&amp;selTab=tab2&amp;xlang=pt" TargetMode="External"/><Relationship Id="rId57" Type="http://schemas.openxmlformats.org/officeDocument/2006/relationships/hyperlink" Target="https://www.ine.pt/xportal/xmain?xpid=INE&amp;xpgid=ine_indicadores&amp;indOcorrCod=0002617&amp;contexto=bd&amp;selTab=tab2&amp;xlang=pt" TargetMode="External"/><Relationship Id="rId106" Type="http://schemas.openxmlformats.org/officeDocument/2006/relationships/hyperlink" Target="https://www.ine.pt/xportal/xmain?xpid=INE&amp;xpgid=ine_indicadores&amp;indOcorrCod=0000770&amp;&amp;contexto=bd&amp;selTab=tab2&amp;xlang=en" TargetMode="External"/><Relationship Id="rId10" Type="http://schemas.openxmlformats.org/officeDocument/2006/relationships/hyperlink" Target="https://www.ine.pt/xportal/xmain?xpid=INE&amp;xpgid=ine_indicadores&amp;indOcorrCod=0002617&amp;contexto=bd&amp;selTab=tab2" TargetMode="External"/><Relationship Id="rId31" Type="http://schemas.openxmlformats.org/officeDocument/2006/relationships/hyperlink" Target="https://www.ine.pt/xportal/xmain?xpid=INE&amp;xpgid=ine_indicadores&amp;indOcorrCod=0002617&amp;contexto=bd&amp;selTab=tab2&amp;xlang=pt" TargetMode="External"/><Relationship Id="rId44" Type="http://schemas.openxmlformats.org/officeDocument/2006/relationships/hyperlink" Target="https://www.ine.pt/xportal/xmain?xpid=INE&amp;xpgid=ine_indicadores&amp;indOcorrCod=0002617&amp;contexto=bd&amp;selTab=tab2&amp;xlang=pt" TargetMode="External"/><Relationship Id="rId52" Type="http://schemas.openxmlformats.org/officeDocument/2006/relationships/hyperlink" Target="https://www.ine.pt/xportal/xmain?xpid=INE&amp;xpgid=ine_indicadores&amp;indOcorrCod=0002617&amp;contexto=bd&amp;selTab=tab2&amp;xlang=pt" TargetMode="External"/><Relationship Id="rId60" Type="http://schemas.openxmlformats.org/officeDocument/2006/relationships/hyperlink" Target="https://www.ine.pt/xportal/xmain?xpid=INE&amp;xpgid=ine_indicadores&amp;indOcorrCod=0002617&amp;contexto=bd&amp;selTab=tab2&amp;xlang=pt" TargetMode="External"/><Relationship Id="rId65" Type="http://schemas.openxmlformats.org/officeDocument/2006/relationships/hyperlink" Target="https://www.ine.pt/xportal/xmain?xpid=INE&amp;xpgid=ine_indicadores&amp;indOcorrCod=0002617&amp;contexto=bd&amp;selTab=tab2&amp;xlang=pt" TargetMode="External"/><Relationship Id="rId73" Type="http://schemas.openxmlformats.org/officeDocument/2006/relationships/hyperlink" Target="https://www.ine.pt/xportal/xmain?xpid=INE&amp;xpgid=ine_indicadores&amp;indOcorrCod=0002617&amp;contexto=bd&amp;selTab=tab2&amp;xlang=pt" TargetMode="External"/><Relationship Id="rId78" Type="http://schemas.openxmlformats.org/officeDocument/2006/relationships/hyperlink" Target="https://www.ine.pt/xportal/xmain?xpid=INE&amp;xpgid=ine_indicadores&amp;indOcorrCod=0002617&amp;contexto=bd&amp;selTab=tab2&amp;xlang=pt" TargetMode="External"/><Relationship Id="rId81" Type="http://schemas.openxmlformats.org/officeDocument/2006/relationships/hyperlink" Target="https://www.ine.pt/xportal/xmain?xpid=INE&amp;xpgid=ine_indicadores&amp;indOcorrCod=0002617&amp;contexto=bd&amp;selTab=tab2&amp;xlang=pt" TargetMode="External"/><Relationship Id="rId86" Type="http://schemas.openxmlformats.org/officeDocument/2006/relationships/hyperlink" Target="https://www.ine.pt/xportal/xmain?xpid=INE&amp;xpgid=ine_indicadores&amp;indOcorrCod=0002617&amp;contexto=bd&amp;selTab=tab2&amp;xlang=pt" TargetMode="External"/><Relationship Id="rId94" Type="http://schemas.openxmlformats.org/officeDocument/2006/relationships/hyperlink" Target="https://www.ine.pt/xportal/xmain?xpid=INE&amp;xpgid=ine_indicadores&amp;indOcorrCod=0000769&amp;&amp;contexto=bd&amp;selTab=tab2&amp;xlang=en" TargetMode="External"/><Relationship Id="rId99" Type="http://schemas.openxmlformats.org/officeDocument/2006/relationships/hyperlink" Target="https://www.ine.pt/xportal/xmain?xpid=INE&amp;xpgid=ine_indicadores&amp;indOcorrCod=0000769&amp;&amp;contexto=bd&amp;selTab=tab2&amp;xlang=en" TargetMode="External"/><Relationship Id="rId101" Type="http://schemas.openxmlformats.org/officeDocument/2006/relationships/hyperlink" Target="https://www.ine.pt/xportal/xmain?xpid=INE&amp;xpgid=ine_indicadores&amp;indOcorrCod=0000770&amp;xlang=pt&amp;contexto=bd&amp;selTab=tab2" TargetMode="External"/><Relationship Id="rId4" Type="http://schemas.openxmlformats.org/officeDocument/2006/relationships/hyperlink" Target="https://www.ine.pt/xportal/xmain?xpid=INE&amp;xpgid=ine_indicadores&amp;indOcorrCod=0002571&amp;contexto=bd&amp;selTab=tab2&amp;xlang=en" TargetMode="External"/><Relationship Id="rId9" Type="http://schemas.openxmlformats.org/officeDocument/2006/relationships/hyperlink" Target="https://www.ine.pt/xportal/xmain?xpid=INE&amp;xpgid=ine_indicadores&amp;indOcorrCod=0002617&amp;contexto=bd&amp;selTab=tab2" TargetMode="External"/><Relationship Id="rId13" Type="http://schemas.openxmlformats.org/officeDocument/2006/relationships/hyperlink" Target="http://www.ine.pt/xurl/ind/000261" TargetMode="External"/><Relationship Id="rId18" Type="http://schemas.openxmlformats.org/officeDocument/2006/relationships/hyperlink" Target="https://www.ine.pt/xportal/xmain?xpid=INE&amp;xpgid=ine_indicadores&amp;indOcorrCod=0002617&amp;contexto=bd&amp;selTab=tab2&amp;xlang=en" TargetMode="External"/><Relationship Id="rId39" Type="http://schemas.openxmlformats.org/officeDocument/2006/relationships/hyperlink" Target="https://www.ine.pt/xportal/xmain?xpid=INE&amp;xpgid=ine_indicadores&amp;indOcorrCod=0002617&amp;contexto=bd&amp;selTab=tab2&amp;xlang=pt" TargetMode="External"/><Relationship Id="rId34" Type="http://schemas.openxmlformats.org/officeDocument/2006/relationships/hyperlink" Target="https://www.ine.pt/xportal/xmain?xpid=INE&amp;xpgid=ine_indicadores&amp;indOcorrCod=0002617&amp;contexto=bd&amp;selTab=tab2&amp;xlang=pt" TargetMode="External"/><Relationship Id="rId50" Type="http://schemas.openxmlformats.org/officeDocument/2006/relationships/hyperlink" Target="https://www.ine.pt/xportal/xmain?xpid=INE&amp;xpgid=ine_indicadores&amp;indOcorrCod=0002617&amp;contexto=bd&amp;selTab=tab2&amp;xlang=pt" TargetMode="External"/><Relationship Id="rId55" Type="http://schemas.openxmlformats.org/officeDocument/2006/relationships/hyperlink" Target="https://www.ine.pt/xportal/xmain?xpid=INE&amp;xpgid=ine_indicadores&amp;indOcorrCod=0002617&amp;contexto=bd&amp;selTab=tab2&amp;xlang=pt" TargetMode="External"/><Relationship Id="rId76" Type="http://schemas.openxmlformats.org/officeDocument/2006/relationships/hyperlink" Target="https://www.ine.pt/xportal/xmain?xpid=INE&amp;xpgid=ine_indicadores&amp;indOcorrCod=0002617&amp;contexto=bd&amp;selTab=tab2&amp;xlang=pt" TargetMode="External"/><Relationship Id="rId97" Type="http://schemas.openxmlformats.org/officeDocument/2006/relationships/hyperlink" Target="https://www.ine.pt/xportal/xmain?xpid=INE&amp;xpgid=ine_indicadores&amp;indOcorrCod=0000769&amp;xlang=pt&amp;contexto=bd&amp;selTab=tab2" TargetMode="External"/><Relationship Id="rId104" Type="http://schemas.openxmlformats.org/officeDocument/2006/relationships/hyperlink" Target="https://www.ine.pt/xportal/xmain?xpid=INE&amp;xpgid=ine_indicadores&amp;indOcorrCod=0000770&amp;&amp;contexto=bd&amp;selTab=tab2&amp;xlang=en" TargetMode="External"/><Relationship Id="rId7" Type="http://schemas.openxmlformats.org/officeDocument/2006/relationships/hyperlink" Target="https://www.ine.pt/xportal/xmain?xpid=INE&amp;xpgid=ine_indicadores&amp;indOcorrCod=0002617&amp;contexto=bd&amp;selTab=tab2" TargetMode="External"/><Relationship Id="rId71" Type="http://schemas.openxmlformats.org/officeDocument/2006/relationships/hyperlink" Target="https://www.ine.pt/xportal/xmain?xpid=INE&amp;xpgid=ine_indicadores&amp;indOcorrCod=0002617&amp;contexto=bd&amp;selTab=tab2&amp;xlang=pt" TargetMode="External"/><Relationship Id="rId92" Type="http://schemas.openxmlformats.org/officeDocument/2006/relationships/hyperlink" Target="https://www.ine.pt/xportal/xmain?xpid=INE&amp;xpgid=ine_indicadores&amp;indOcorrCod=0000770&amp;xlang=pt&amp;contexto=bd&amp;selTab=tab2" TargetMode="External"/><Relationship Id="rId2" Type="http://schemas.openxmlformats.org/officeDocument/2006/relationships/hyperlink" Target="https://www.ine.pt/xportal/xmain?xpid=INE&amp;xpgid=ine_indicadores&amp;indOcorrCod=0002571&amp;contexto=bd&amp;selTab=tab2&amp;xlang=pt" TargetMode="External"/><Relationship Id="rId29" Type="http://schemas.openxmlformats.org/officeDocument/2006/relationships/hyperlink" Target="https://www.ine.pt/xportal/xmain?xpid=INE&amp;xpgid=ine_indicadores&amp;indOcorrCod=0002615&amp;contexto=bd&amp;selTab=tab2&amp;xlang=en" TargetMode="External"/><Relationship Id="rId24" Type="http://schemas.openxmlformats.org/officeDocument/2006/relationships/hyperlink" Target="http://www.ine.pt/xurl/ind/0002617" TargetMode="External"/><Relationship Id="rId40" Type="http://schemas.openxmlformats.org/officeDocument/2006/relationships/hyperlink" Target="https://www.ine.pt/xportal/xmain?xpid=INE&amp;xpgid=ine_indicadores&amp;indOcorrCod=0002617&amp;contexto=bd&amp;selTab=tab2&amp;xlang=pt" TargetMode="External"/><Relationship Id="rId45" Type="http://schemas.openxmlformats.org/officeDocument/2006/relationships/hyperlink" Target="https://www.ine.pt/xportal/xmain?xpid=INE&amp;xpgid=ine_indicadores&amp;indOcorrCod=0002617&amp;contexto=bd&amp;selTab=tab2&amp;xlang=pt" TargetMode="External"/><Relationship Id="rId66" Type="http://schemas.openxmlformats.org/officeDocument/2006/relationships/hyperlink" Target="https://www.ine.pt/xportal/xmain?xpid=INE&amp;xpgid=ine_indicadores&amp;indOcorrCod=0002617&amp;contexto=bd&amp;selTab=tab2&amp;xlang=pt" TargetMode="External"/><Relationship Id="rId87" Type="http://schemas.openxmlformats.org/officeDocument/2006/relationships/hyperlink" Target="https://www.ine.pt/xportal/xmain?xpid=INE&amp;xpgid=ine_indicadores&amp;indOcorrCod=0002617&amp;contexto=bd&amp;selTab=tab2&amp;xlang=pt" TargetMode="External"/><Relationship Id="rId61" Type="http://schemas.openxmlformats.org/officeDocument/2006/relationships/hyperlink" Target="https://www.ine.pt/xportal/xmain?xpid=INE&amp;xpgid=ine_indicadores&amp;indOcorrCod=0002617&amp;contexto=bd&amp;selTab=tab2&amp;xlang=pt" TargetMode="External"/><Relationship Id="rId82" Type="http://schemas.openxmlformats.org/officeDocument/2006/relationships/hyperlink" Target="https://www.ine.pt/xportal/xmain?xpid=INE&amp;xpgid=ine_indicadores&amp;indOcorrCod=0002617&amp;contexto=bd&amp;selTab=tab2&amp;xlang=pt" TargetMode="External"/><Relationship Id="rId19" Type="http://schemas.openxmlformats.org/officeDocument/2006/relationships/hyperlink" Target="https://www.ine.pt/xportal/xmain?xpid=INE&amp;xpgid=ine_indicadores&amp;indOcorrCod=0002615&amp;contexto=bd&amp;selTab=tab2&amp;xlang=pt" TargetMode="External"/><Relationship Id="rId14" Type="http://schemas.openxmlformats.org/officeDocument/2006/relationships/hyperlink" Target="https://www.ine.pt/xportal/xmain?xpid=INE&amp;xpgid=ine_indicadores&amp;indOcorrCod=0002617&amp;contexto=bd&amp;selTab=tab2&amp;xlang=en" TargetMode="External"/><Relationship Id="rId30" Type="http://schemas.openxmlformats.org/officeDocument/2006/relationships/hyperlink" Target="https://www.ine.pt/xportal/xmain?xpid=INE&amp;xpgid=ine_indicadores&amp;indOcorrCod=0002617&amp;contexto=bd&amp;selTab=tab2&amp;xlang=pt" TargetMode="External"/><Relationship Id="rId35" Type="http://schemas.openxmlformats.org/officeDocument/2006/relationships/hyperlink" Target="https://www.ine.pt/xportal/xmain?xpid=INE&amp;xpgid=ine_indicadores&amp;indOcorrCod=0002617&amp;contexto=bd&amp;selTab=tab2&amp;xlang=pt" TargetMode="External"/><Relationship Id="rId56" Type="http://schemas.openxmlformats.org/officeDocument/2006/relationships/hyperlink" Target="https://www.ine.pt/xportal/xmain?xpid=INE&amp;xpgid=ine_indicadores&amp;indOcorrCod=0002617&amp;contexto=bd&amp;selTab=tab2&amp;xlang=pt" TargetMode="External"/><Relationship Id="rId77" Type="http://schemas.openxmlformats.org/officeDocument/2006/relationships/hyperlink" Target="https://www.ine.pt/xportal/xmain?xpid=INE&amp;xpgid=ine_indicadores&amp;indOcorrCod=0002617&amp;contexto=bd&amp;selTab=tab2&amp;xlang=pt" TargetMode="External"/><Relationship Id="rId100" Type="http://schemas.openxmlformats.org/officeDocument/2006/relationships/hyperlink" Target="https://www.ine.pt/xportal/xmain?xpid=INE&amp;xpgid=ine_indicadores&amp;indOcorrCod=0000769&amp;&amp;contexto=bd&amp;selTab=tab2&amp;xlang=en" TargetMode="External"/><Relationship Id="rId105" Type="http://schemas.openxmlformats.org/officeDocument/2006/relationships/hyperlink" Target="https://www.ine.pt/xportal/xmain?xpid=INE&amp;xpgid=ine_indicadores&amp;indOcorrCod=0000770&amp;&amp;contexto=bd&amp;selTab=tab2&amp;xlang=en" TargetMode="External"/><Relationship Id="rId8" Type="http://schemas.openxmlformats.org/officeDocument/2006/relationships/hyperlink" Target="https://www.ine.pt/xportal/xmain?xpid=INE&amp;xpgid=ine_indicadores&amp;indOcorrCod=0002617&amp;contexto=bd&amp;selTab=tab2" TargetMode="External"/><Relationship Id="rId51" Type="http://schemas.openxmlformats.org/officeDocument/2006/relationships/hyperlink" Target="https://www.ine.pt/xportal/xmain?xpid=INE&amp;xpgid=ine_indicadores&amp;indOcorrCod=0002617&amp;contexto=bd&amp;selTab=tab2&amp;xlang=pt" TargetMode="External"/><Relationship Id="rId72" Type="http://schemas.openxmlformats.org/officeDocument/2006/relationships/hyperlink" Target="https://www.ine.pt/xportal/xmain?xpid=INE&amp;xpgid=ine_indicadores&amp;indOcorrCod=0002617&amp;contexto=bd&amp;selTab=tab2&amp;xlang=pt" TargetMode="External"/><Relationship Id="rId93" Type="http://schemas.openxmlformats.org/officeDocument/2006/relationships/hyperlink" Target="https://www.ine.pt/xportal/xmain?xpid=INE&amp;xpgid=ine_indicadores&amp;indOcorrCod=0000769&amp;xlang=pt&amp;contexto=bd&amp;selTab=tab2" TargetMode="External"/><Relationship Id="rId98" Type="http://schemas.openxmlformats.org/officeDocument/2006/relationships/hyperlink" Target="https://www.ine.pt/xportal/xmain?xpid=INE&amp;xpgid=ine_indicadores&amp;indOcorrCod=0000769&amp;&amp;contexto=bd&amp;selTab=tab2&amp;xlang=en" TargetMode="External"/><Relationship Id="rId3" Type="http://schemas.openxmlformats.org/officeDocument/2006/relationships/hyperlink" Target="http://www.ine.pt/xurl/ind/0002575" TargetMode="External"/><Relationship Id="rId25" Type="http://schemas.openxmlformats.org/officeDocument/2006/relationships/hyperlink" Target="https://www.ine.pt/xportal/xmain?xpid=INE&amp;xpgid=ine_indicadores&amp;indOcorrCod=0002615&amp;contexto=bd&amp;selTab=tab2&amp;xlang=en" TargetMode="External"/><Relationship Id="rId46" Type="http://schemas.openxmlformats.org/officeDocument/2006/relationships/hyperlink" Target="https://www.ine.pt/xportal/xmain?xpid=INE&amp;xpgid=ine_indicadores&amp;indOcorrCod=0002617&amp;contexto=bd&amp;selTab=tab2&amp;xlang=pt" TargetMode="External"/><Relationship Id="rId67" Type="http://schemas.openxmlformats.org/officeDocument/2006/relationships/hyperlink" Target="https://www.ine.pt/xportal/xmain?xpid=INE&amp;xpgid=ine_indicadores&amp;indOcorrCod=0002617&amp;contexto=bd&amp;selTab=tab2&amp;xlang=pt" TargetMode="External"/></Relationships>
</file>

<file path=xl/worksheets/_rels/sheet4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e.pt/xportal/xmain?xpid=INE&amp;xpgid=ine_indicadores&amp;indOcorrCod=0000862&amp;contexto=bd&amp;selTab=tab2&amp;xlang=en" TargetMode="External"/><Relationship Id="rId18" Type="http://schemas.openxmlformats.org/officeDocument/2006/relationships/hyperlink" Target="https://www.ine.pt/xportal/xmain?xpid=INE&amp;xpgid=ine_indicadores&amp;indOcorrCod=0000868&amp;contexto=bd&amp;selTab=tab2&amp;xlang=en" TargetMode="External"/><Relationship Id="rId26" Type="http://schemas.openxmlformats.org/officeDocument/2006/relationships/hyperlink" Target="https://www.ine.pt/xportal/xmain?xpid=INE&amp;xpgid=ine_indicadores&amp;indOcorrCod=0000869&amp;contexto=bd&amp;selTab=tab2&amp;xlang=en" TargetMode="External"/><Relationship Id="rId39" Type="http://schemas.openxmlformats.org/officeDocument/2006/relationships/hyperlink" Target="https://www.ine.pt/xportal/xmain?xpid=INE&amp;xpgid=ine_indicadores&amp;indOcorrCod=0000867&amp;contexto=bd&amp;selTab=tab2&amp;xlang=en" TargetMode="External"/><Relationship Id="rId21" Type="http://schemas.openxmlformats.org/officeDocument/2006/relationships/hyperlink" Target="https://www.ine.pt/xportal/xmain?xpid=INE&amp;xpgid=ine_indicadores&amp;indOcorrCod=0000869&amp;contexto=bd&amp;selTab=tab2&amp;xlang=pt" TargetMode="External"/><Relationship Id="rId34" Type="http://schemas.openxmlformats.org/officeDocument/2006/relationships/hyperlink" Target="https://www.ine.pt/xportal/xmain?xpid=INE&amp;xpgid=ine_indicadores&amp;indOcorrCod=0000867&amp;contexto=bd&amp;selTab=tab2&amp;xlang=pt" TargetMode="External"/><Relationship Id="rId42" Type="http://schemas.openxmlformats.org/officeDocument/2006/relationships/hyperlink" Target="http://www.ine.pt/xurl/ind/0000865" TargetMode="External"/><Relationship Id="rId47" Type="http://schemas.openxmlformats.org/officeDocument/2006/relationships/hyperlink" Target="https://www.ine.pt/xportal/xmain?xpid=INE&amp;xpgid=ine_indicadores&amp;indOcorrCod=0000865&amp;contexto=bd&amp;selTab=tab2&amp;xlang=en" TargetMode="External"/><Relationship Id="rId7" Type="http://schemas.openxmlformats.org/officeDocument/2006/relationships/hyperlink" Target="http://www.ine.pt/xurl/ind/0000862" TargetMode="External"/><Relationship Id="rId2" Type="http://schemas.openxmlformats.org/officeDocument/2006/relationships/hyperlink" Target="https://www.ine.pt/xportal/xmain?xpid=INE&amp;xpgid=ine_indicadores&amp;indOcorrCod=0000861&amp;contexto=bd&amp;selTab=tab2" TargetMode="External"/><Relationship Id="rId16" Type="http://schemas.openxmlformats.org/officeDocument/2006/relationships/hyperlink" Target="https://www.ine.pt/xportal/xmain?xpid=INE&amp;xpgid=ine_indicadores&amp;indOcorrCod=0000868&amp;contexto=bd&amp;selTab=tab2&amp;xlang=pt" TargetMode="External"/><Relationship Id="rId29" Type="http://schemas.openxmlformats.org/officeDocument/2006/relationships/hyperlink" Target="https://www.ine.pt/xportal/xmain?xpid=INE&amp;xpgid=ine_indicadores&amp;indOcorrCod=0000866&amp;contexto=bd&amp;selTab=tab2&amp;xlang=pt" TargetMode="External"/><Relationship Id="rId11" Type="http://schemas.openxmlformats.org/officeDocument/2006/relationships/hyperlink" Target="https://www.ine.pt/xportal/xmain?xpid=INE&amp;xpgid=ine_indicadores&amp;indOcorrCod=0000862&amp;contexto=bd&amp;selTab=tab2&amp;xlang=en" TargetMode="External"/><Relationship Id="rId24" Type="http://schemas.openxmlformats.org/officeDocument/2006/relationships/hyperlink" Target="https://www.ine.pt/xportal/xmain?xpid=INE&amp;xpgid=ine_indicadores&amp;indOcorrCod=0000869&amp;contexto=bd&amp;selTab=tab2&amp;xlang=en" TargetMode="External"/><Relationship Id="rId32" Type="http://schemas.openxmlformats.org/officeDocument/2006/relationships/hyperlink" Target="https://www.ine.pt/xportal/xmain?xpid=INE&amp;xpgid=ine_indicadores&amp;indOcorrCod=0000866&amp;contexto=bd&amp;selTab=tab2&amp;xlang=en" TargetMode="External"/><Relationship Id="rId37" Type="http://schemas.openxmlformats.org/officeDocument/2006/relationships/hyperlink" Target="http://www.ine.pt/xurl/ind/0000867" TargetMode="External"/><Relationship Id="rId40" Type="http://schemas.openxmlformats.org/officeDocument/2006/relationships/hyperlink" Target="https://www.ine.pt/xportal/xmain?xpid=INE&amp;xpgid=ine_indicadores&amp;indOcorrCod=0000867&amp;contexto=bd&amp;selTab=tab2&amp;xlang=en" TargetMode="External"/><Relationship Id="rId45" Type="http://schemas.openxmlformats.org/officeDocument/2006/relationships/hyperlink" Target="https://www.ine.pt/xportal/xmain?xpid=INE&amp;xpgid=ine_indicadores&amp;indOcorrCod=0000865&amp;contexto=bd&amp;selTab=tab2" TargetMode="External"/><Relationship Id="rId5" Type="http://schemas.openxmlformats.org/officeDocument/2006/relationships/hyperlink" Target="https://www.ine.pt/xportal/xmain?xpid=INE&amp;xpgid=ine_indicadores&amp;indOcorrCod=0000861&amp;contexto=bd&amp;selTab=tab2&amp;xlang=en" TargetMode="External"/><Relationship Id="rId15" Type="http://schemas.openxmlformats.org/officeDocument/2006/relationships/hyperlink" Target="https://www.ine.pt/xportal/xmain?xpid=INE&amp;xpgid=ine_indicadores&amp;indOcorrCod=0000868&amp;contexto=bd&amp;selTab=tab2&amp;xlang=pt" TargetMode="External"/><Relationship Id="rId23" Type="http://schemas.openxmlformats.org/officeDocument/2006/relationships/hyperlink" Target="http://www.ine.pt/xurl/ind/0000866" TargetMode="External"/><Relationship Id="rId28" Type="http://schemas.openxmlformats.org/officeDocument/2006/relationships/hyperlink" Target="https://www.ine.pt/xportal/xmain?xpid=INE&amp;xpgid=ine_indicadores&amp;indOcorrCod=0000869&amp;contexto=bd&amp;selTab=tab2&amp;xlang=pt" TargetMode="External"/><Relationship Id="rId36" Type="http://schemas.openxmlformats.org/officeDocument/2006/relationships/hyperlink" Target="https://www.ine.pt/xportal/xmain?xpid=INE&amp;xpgid=ine_indicadores&amp;indOcorrCod=0000867&amp;contexto=bd&amp;selTab=tab2&amp;xlang=pt" TargetMode="External"/><Relationship Id="rId49" Type="http://schemas.openxmlformats.org/officeDocument/2006/relationships/hyperlink" Target="https://www.ine.pt/xportal/xmain?xpid=INE&amp;xpgid=ine_indicadores&amp;indOcorrCod=0000861&amp;contexto=bd&amp;selTab=tab2&amp;xlang=en" TargetMode="External"/><Relationship Id="rId10" Type="http://schemas.openxmlformats.org/officeDocument/2006/relationships/hyperlink" Target="https://www.ine.pt/xportal/xmain?xpid=INE&amp;xpgid=ine_indicadores&amp;indOcorrCod=0000862&amp;contexto=bd&amp;selTab=tab2&amp;xlang=pt" TargetMode="External"/><Relationship Id="rId19" Type="http://schemas.openxmlformats.org/officeDocument/2006/relationships/hyperlink" Target="https://www.ine.pt/xportal/xmain?xpid=INE&amp;xpgid=ine_indicadores&amp;indOcorrCod=0000868&amp;contexto=bd&amp;selTab=tab2&amp;xlang=en" TargetMode="External"/><Relationship Id="rId31" Type="http://schemas.openxmlformats.org/officeDocument/2006/relationships/hyperlink" Target="https://www.ine.pt/xportal/xmain?xpid=INE&amp;xpgid=ine_indicadores&amp;indOcorrCod=0000866&amp;contexto=bd&amp;selTab=tab2&amp;xlang=en" TargetMode="External"/><Relationship Id="rId44" Type="http://schemas.openxmlformats.org/officeDocument/2006/relationships/hyperlink" Target="https://www.ine.pt/xportal/xmain?xpid=INE&amp;xpgid=ine_indicadores&amp;indOcorrCod=0000865&amp;contexto=bd&amp;selTab=tab2" TargetMode="External"/><Relationship Id="rId4" Type="http://schemas.openxmlformats.org/officeDocument/2006/relationships/hyperlink" Target="https://www.ine.pt/xportal/xmain?xpid=INE&amp;xpgid=ine_indicadores&amp;indOcorrCod=0000861&amp;contexto=bd&amp;selTab=tab2" TargetMode="External"/><Relationship Id="rId9" Type="http://schemas.openxmlformats.org/officeDocument/2006/relationships/hyperlink" Target="https://www.ine.pt/xportal/xmain?xpid=INE&amp;xpgid=ine_indicadores&amp;indOcorrCod=0000862&amp;contexto=bd&amp;selTab=tab2&amp;xlang=pt" TargetMode="External"/><Relationship Id="rId14" Type="http://schemas.openxmlformats.org/officeDocument/2006/relationships/hyperlink" Target="https://www.ine.pt/xportal/xmain?xpid=INE&amp;xpgid=ine_indicadores&amp;indOcorrCod=0000868&amp;contexto=bd&amp;selTab=tab2&amp;xlang=pt" TargetMode="External"/><Relationship Id="rId22" Type="http://schemas.openxmlformats.org/officeDocument/2006/relationships/hyperlink" Target="https://www.ine.pt/xportal/xmain?xpid=INE&amp;xpgid=ine_indicadores&amp;indOcorrCod=0000869&amp;contexto=bd&amp;selTab=tab2&amp;xlang=pt" TargetMode="External"/><Relationship Id="rId27" Type="http://schemas.openxmlformats.org/officeDocument/2006/relationships/hyperlink" Target="https://www.ine.pt/xportal/xmain?xpid=INE&amp;xpgid=ine_indicadores&amp;indOcorrCod=0000866&amp;contexto=bd&amp;selTab=tab2&amp;xlang=pt" TargetMode="External"/><Relationship Id="rId30" Type="http://schemas.openxmlformats.org/officeDocument/2006/relationships/hyperlink" Target="https://www.ine.pt/xportal/xmain?xpid=INE&amp;xpgid=ine_indicadores&amp;indOcorrCod=0000866&amp;contexto=bd&amp;selTab=tab2&amp;xlang=pt" TargetMode="External"/><Relationship Id="rId35" Type="http://schemas.openxmlformats.org/officeDocument/2006/relationships/hyperlink" Target="https://www.ine.pt/xportal/xmain?xpid=INE&amp;xpgid=ine_indicadores&amp;indOcorrCod=0000867&amp;contexto=bd&amp;selTab=tab2&amp;xlang=pt" TargetMode="External"/><Relationship Id="rId43" Type="http://schemas.openxmlformats.org/officeDocument/2006/relationships/hyperlink" Target="https://www.ine.pt/xportal/xmain?xpid=INE&amp;xpgid=ine_indicadores&amp;indOcorrCod=0000865&amp;contexto=bd&amp;selTab=tab2" TargetMode="External"/><Relationship Id="rId48" Type="http://schemas.openxmlformats.org/officeDocument/2006/relationships/hyperlink" Target="https://www.ine.pt/xportal/xmain?xpid=INE&amp;xpgid=ine_indicadores&amp;indOcorrCod=0000865&amp;contexto=bd&amp;selTab=tab2&amp;xlang=en" TargetMode="External"/><Relationship Id="rId8" Type="http://schemas.openxmlformats.org/officeDocument/2006/relationships/hyperlink" Target="https://www.ine.pt/xportal/xmain?xpid=INE&amp;xpgid=ine_indicadores&amp;indOcorrCod=0000862&amp;contexto=bd&amp;selTab=tab2&amp;xlang=pt" TargetMode="External"/><Relationship Id="rId3" Type="http://schemas.openxmlformats.org/officeDocument/2006/relationships/hyperlink" Target="https://www.ine.pt/xportal/xmain?xpid=INE&amp;xpgid=ine_indicadores&amp;indOcorrCod=0000861&amp;contexto=bd&amp;selTab=tab2" TargetMode="External"/><Relationship Id="rId12" Type="http://schemas.openxmlformats.org/officeDocument/2006/relationships/hyperlink" Target="https://www.ine.pt/xportal/xmain?xpid=INE&amp;xpgid=ine_indicadores&amp;indOcorrCod=0000862&amp;contexto=bd&amp;selTab=tab2&amp;xlang=en" TargetMode="External"/><Relationship Id="rId17" Type="http://schemas.openxmlformats.org/officeDocument/2006/relationships/hyperlink" Target="http://www.ine.pt/xurl/ind/0000869" TargetMode="External"/><Relationship Id="rId25" Type="http://schemas.openxmlformats.org/officeDocument/2006/relationships/hyperlink" Target="https://www.ine.pt/xportal/xmain?xpid=INE&amp;xpgid=ine_indicadores&amp;indOcorrCod=0000869&amp;contexto=bd&amp;selTab=tab2&amp;xlang=en" TargetMode="External"/><Relationship Id="rId33" Type="http://schemas.openxmlformats.org/officeDocument/2006/relationships/hyperlink" Target="https://www.ine.pt/xportal/xmain?xpid=INE&amp;xpgid=ine_indicadores&amp;indOcorrCod=0000866&amp;contexto=bd&amp;selTab=tab2&amp;xlang=en" TargetMode="External"/><Relationship Id="rId38" Type="http://schemas.openxmlformats.org/officeDocument/2006/relationships/hyperlink" Target="https://www.ine.pt/xportal/xmain?xpid=INE&amp;xpgid=ine_indicadores&amp;indOcorrCod=0000867&amp;contexto=bd&amp;selTab=tab2&amp;xlang=en" TargetMode="External"/><Relationship Id="rId46" Type="http://schemas.openxmlformats.org/officeDocument/2006/relationships/hyperlink" Target="https://www.ine.pt/xportal/xmain?xpid=INE&amp;xpgid=ine_indicadores&amp;indOcorrCod=0000865&amp;contexto=bd&amp;selTab=tab2&amp;xlang=en" TargetMode="External"/><Relationship Id="rId20" Type="http://schemas.openxmlformats.org/officeDocument/2006/relationships/hyperlink" Target="https://www.ine.pt/xportal/xmain?xpid=INE&amp;xpgid=ine_indicadores&amp;indOcorrCod=0000868&amp;contexto=bd&amp;selTab=tab2&amp;xlang=en" TargetMode="External"/><Relationship Id="rId41" Type="http://schemas.openxmlformats.org/officeDocument/2006/relationships/hyperlink" Target="http://www.ine.pt/xurl/ind/0000868" TargetMode="External"/><Relationship Id="rId1" Type="http://schemas.openxmlformats.org/officeDocument/2006/relationships/hyperlink" Target="http://www.ine.pt/xurl/ind/0000861" TargetMode="External"/><Relationship Id="rId6" Type="http://schemas.openxmlformats.org/officeDocument/2006/relationships/hyperlink" Target="https://www.ine.pt/xportal/xmain?xpid=INE&amp;xpgid=ine_indicadores&amp;indOcorrCod=0000861&amp;contexto=bd&amp;selTab=tab2&amp;xlang=en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07533" TargetMode="External"/><Relationship Id="rId3" Type="http://schemas.openxmlformats.org/officeDocument/2006/relationships/hyperlink" Target="http://www.ine.pt/xurl/ind/0007286" TargetMode="External"/><Relationship Id="rId7" Type="http://schemas.openxmlformats.org/officeDocument/2006/relationships/hyperlink" Target="http://www.ine.pt/xurl/ind/0007533" TargetMode="External"/><Relationship Id="rId12" Type="http://schemas.openxmlformats.org/officeDocument/2006/relationships/hyperlink" Target="http://www.ine.pt/xurl/ind/0007264" TargetMode="External"/><Relationship Id="rId2" Type="http://schemas.openxmlformats.org/officeDocument/2006/relationships/hyperlink" Target="http://www.ine.pt/xurl/ind/0007286" TargetMode="External"/><Relationship Id="rId1" Type="http://schemas.openxmlformats.org/officeDocument/2006/relationships/hyperlink" Target="http://www.ine.pt/xurl/ind/0007286" TargetMode="External"/><Relationship Id="rId6" Type="http://schemas.openxmlformats.org/officeDocument/2006/relationships/hyperlink" Target="http://www.ine.pt/xurl/ind/0007533" TargetMode="External"/><Relationship Id="rId11" Type="http://schemas.openxmlformats.org/officeDocument/2006/relationships/hyperlink" Target="http://www.ine.pt/xurl/ind/0007287" TargetMode="External"/><Relationship Id="rId5" Type="http://schemas.openxmlformats.org/officeDocument/2006/relationships/hyperlink" Target="http://www.ine.pt/xurl/ind/0007264" TargetMode="External"/><Relationship Id="rId10" Type="http://schemas.openxmlformats.org/officeDocument/2006/relationships/hyperlink" Target="http://www.ine.pt/xurl/ind/0007287" TargetMode="External"/><Relationship Id="rId4" Type="http://schemas.openxmlformats.org/officeDocument/2006/relationships/hyperlink" Target="http://www.ine.pt/xurl/ind/0007264" TargetMode="External"/><Relationship Id="rId9" Type="http://schemas.openxmlformats.org/officeDocument/2006/relationships/hyperlink" Target="http://www.ine.pt/xurl/ind/0007287" TargetMode="External"/></Relationships>
</file>

<file path=xl/worksheets/_rels/sheet5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9812&amp;contexto=bd&amp;selTab=tab2" TargetMode="External"/><Relationship Id="rId13" Type="http://schemas.openxmlformats.org/officeDocument/2006/relationships/hyperlink" Target="https://www.ine.pt/xportal/xmain?xpid=INE&amp;xpgid=ine_indicadores&amp;indOcorrCod=0009812&amp;contexto=bd&amp;selTab=tab2&amp;xlang=en" TargetMode="External"/><Relationship Id="rId18" Type="http://schemas.openxmlformats.org/officeDocument/2006/relationships/hyperlink" Target="https://www.ine.pt/xportal/xmain?xpid=INE&amp;xpgid=ine_indicadores&amp;indOcorrCod=0009812&amp;contexto=bd&amp;selTab=tab2&amp;xlang=en" TargetMode="External"/><Relationship Id="rId3" Type="http://schemas.openxmlformats.org/officeDocument/2006/relationships/hyperlink" Target="https://www.ine.pt/xportal/xmain?xpid=INE&amp;xpgid=ine_indicadores&amp;indOcorrCod=0009812&amp;contexto=bd&amp;selTab=tab2" TargetMode="External"/><Relationship Id="rId7" Type="http://schemas.openxmlformats.org/officeDocument/2006/relationships/hyperlink" Target="https://www.ine.pt/xportal/xmain?xpid=INE&amp;xpgid=ine_indicadores&amp;indOcorrCod=0009812&amp;contexto=bd&amp;selTab=tab2" TargetMode="External"/><Relationship Id="rId12" Type="http://schemas.openxmlformats.org/officeDocument/2006/relationships/hyperlink" Target="https://www.ine.pt/xportal/xmain?xpid=INE&amp;xpgid=ine_indicadores&amp;indOcorrCod=0009812&amp;contexto=bd&amp;selTab=tab2&amp;xlang=en" TargetMode="External"/><Relationship Id="rId17" Type="http://schemas.openxmlformats.org/officeDocument/2006/relationships/hyperlink" Target="https://www.ine.pt/xportal/xmain?xpid=INE&amp;xpgid=ine_indicadores&amp;indOcorrCod=0009812&amp;contexto=bd&amp;selTab=tab2&amp;xlang=en" TargetMode="External"/><Relationship Id="rId2" Type="http://schemas.openxmlformats.org/officeDocument/2006/relationships/hyperlink" Target="https://www.ine.pt/xportal/xmain?xpid=INE&amp;xpgid=ine_indicadores&amp;indOcorrCod=0009812&amp;contexto=bd&amp;selTab=tab2" TargetMode="External"/><Relationship Id="rId16" Type="http://schemas.openxmlformats.org/officeDocument/2006/relationships/hyperlink" Target="https://www.ine.pt/xportal/xmain?xpid=INE&amp;xpgid=ine_indicadores&amp;indOcorrCod=0009812&amp;contexto=bd&amp;selTab=tab2&amp;xlang=en" TargetMode="External"/><Relationship Id="rId1" Type="http://schemas.openxmlformats.org/officeDocument/2006/relationships/hyperlink" Target="https://www.ine.pt/xportal/xmain?xpid=INE&amp;xpgid=ine_indicadores&amp;indOcorrCod=0009812&amp;contexto=bd&amp;selTab=tab2" TargetMode="External"/><Relationship Id="rId6" Type="http://schemas.openxmlformats.org/officeDocument/2006/relationships/hyperlink" Target="https://www.ine.pt/xportal/xmain?xpid=INE&amp;xpgid=ine_indicadores&amp;indOcorrCod=0009812&amp;contexto=bd&amp;selTab=tab2" TargetMode="External"/><Relationship Id="rId11" Type="http://schemas.openxmlformats.org/officeDocument/2006/relationships/hyperlink" Target="https://www.ine.pt/xportal/xmain?xpid=INE&amp;xpgid=ine_indicadores&amp;indOcorrCod=0009812&amp;contexto=bd&amp;selTab=tab2&amp;xlang=en" TargetMode="External"/><Relationship Id="rId5" Type="http://schemas.openxmlformats.org/officeDocument/2006/relationships/hyperlink" Target="https://www.ine.pt/xportal/xmain?xpid=INE&amp;xpgid=ine_indicadores&amp;indOcorrCod=0009812&amp;contexto=bd&amp;selTab=tab2" TargetMode="External"/><Relationship Id="rId15" Type="http://schemas.openxmlformats.org/officeDocument/2006/relationships/hyperlink" Target="https://www.ine.pt/xportal/xmain?xpid=INE&amp;xpgid=ine_indicadores&amp;indOcorrCod=0009812&amp;contexto=bd&amp;selTab=tab2&amp;xlang=en" TargetMode="External"/><Relationship Id="rId10" Type="http://schemas.openxmlformats.org/officeDocument/2006/relationships/hyperlink" Target="http://www.ine.pt/xurl/ind/0009812" TargetMode="External"/><Relationship Id="rId19" Type="http://schemas.openxmlformats.org/officeDocument/2006/relationships/hyperlink" Target="https://www.ine.pt/xportal/xmain?xpid=INE&amp;xpgid=ine_indicadores&amp;indOcorrCod=0009812&amp;contexto=bd&amp;selTab=tab2&amp;xlang=en" TargetMode="External"/><Relationship Id="rId4" Type="http://schemas.openxmlformats.org/officeDocument/2006/relationships/hyperlink" Target="https://www.ine.pt/xportal/xmain?xpid=INE&amp;xpgid=ine_indicadores&amp;indOcorrCod=0009812&amp;contexto=bd&amp;selTab=tab2" TargetMode="External"/><Relationship Id="rId9" Type="http://schemas.openxmlformats.org/officeDocument/2006/relationships/hyperlink" Target="https://www.ine.pt/xportal/xmain?xpid=INE&amp;xpgid=ine_indicadores&amp;indOcorrCod=0009812&amp;contexto=bd&amp;selTab=tab2" TargetMode="External"/><Relationship Id="rId14" Type="http://schemas.openxmlformats.org/officeDocument/2006/relationships/hyperlink" Target="https://www.ine.pt/xportal/xmain?xpid=INE&amp;xpgid=ine_indicadores&amp;indOcorrCod=0009812&amp;contexto=bd&amp;selTab=tab2&amp;xlang=en" TargetMode="External"/></Relationships>
</file>

<file path=xl/worksheets/_rels/sheet5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9808&amp;contexto=bd&amp;selTab=tab2&amp;xlang=pt" TargetMode="External"/><Relationship Id="rId13" Type="http://schemas.openxmlformats.org/officeDocument/2006/relationships/hyperlink" Target="https://www.ine.pt/xportal/xmain?xpid=INE&amp;xpgid=ine_indicadores&amp;indOcorrCod=0009808&amp;contexto=bd&amp;selTab=tab2&amp;xlang=en" TargetMode="External"/><Relationship Id="rId18" Type="http://schemas.openxmlformats.org/officeDocument/2006/relationships/hyperlink" Target="https://www.ine.pt/xportal/xmain?xpid=INE&amp;xpgid=ine_indicadores&amp;indOcorrCod=0009808&amp;contexto=bd&amp;selTab=tab2&amp;xlang=en" TargetMode="External"/><Relationship Id="rId3" Type="http://schemas.openxmlformats.org/officeDocument/2006/relationships/hyperlink" Target="https://www.ine.pt/xportal/xmain?xpid=INE&amp;xpgid=ine_indicadores&amp;indOcorrCod=0009808&amp;contexto=bd&amp;selTab=tab2&amp;xlang=pt" TargetMode="External"/><Relationship Id="rId7" Type="http://schemas.openxmlformats.org/officeDocument/2006/relationships/hyperlink" Target="https://www.ine.pt/xportal/xmain?xpid=INE&amp;xpgid=ine_indicadores&amp;indOcorrCod=0009808&amp;contexto=bd&amp;selTab=tab2&amp;xlang=pt" TargetMode="External"/><Relationship Id="rId12" Type="http://schemas.openxmlformats.org/officeDocument/2006/relationships/hyperlink" Target="https://www.ine.pt/xportal/xmain?xpid=INE&amp;xpgid=ine_indicadores&amp;indOcorrCod=0009808&amp;contexto=bd&amp;selTab=tab2&amp;xlang=en" TargetMode="External"/><Relationship Id="rId17" Type="http://schemas.openxmlformats.org/officeDocument/2006/relationships/hyperlink" Target="https://www.ine.pt/xportal/xmain?xpid=INE&amp;xpgid=ine_indicadores&amp;indOcorrCod=0009808&amp;contexto=bd&amp;selTab=tab2&amp;xlang=en" TargetMode="External"/><Relationship Id="rId2" Type="http://schemas.openxmlformats.org/officeDocument/2006/relationships/hyperlink" Target="https://www.ine.pt/xportal/xmain?xpid=INE&amp;xpgid=ine_indicadores&amp;indOcorrCod=0009808&amp;contexto=bd&amp;selTab=tab2&amp;xlang=pt" TargetMode="External"/><Relationship Id="rId16" Type="http://schemas.openxmlformats.org/officeDocument/2006/relationships/hyperlink" Target="https://www.ine.pt/xportal/xmain?xpid=INE&amp;xpgid=ine_indicadores&amp;indOcorrCod=0009808&amp;contexto=bd&amp;selTab=tab2&amp;xlang=en" TargetMode="External"/><Relationship Id="rId1" Type="http://schemas.openxmlformats.org/officeDocument/2006/relationships/hyperlink" Target="http://www.ine.pt/xurl/ind/0009808" TargetMode="External"/><Relationship Id="rId6" Type="http://schemas.openxmlformats.org/officeDocument/2006/relationships/hyperlink" Target="https://www.ine.pt/xportal/xmain?xpid=INE&amp;xpgid=ine_indicadores&amp;indOcorrCod=0009808&amp;contexto=bd&amp;selTab=tab2&amp;xlang=pt" TargetMode="External"/><Relationship Id="rId11" Type="http://schemas.openxmlformats.org/officeDocument/2006/relationships/hyperlink" Target="https://www.ine.pt/xportal/xmain?xpid=INE&amp;xpgid=ine_indicadores&amp;indOcorrCod=0009808&amp;contexto=bd&amp;selTab=tab2&amp;xlang=en" TargetMode="External"/><Relationship Id="rId5" Type="http://schemas.openxmlformats.org/officeDocument/2006/relationships/hyperlink" Target="https://www.ine.pt/xportal/xmain?xpid=INE&amp;xpgid=ine_indicadores&amp;indOcorrCod=0009808&amp;contexto=bd&amp;selTab=tab2&amp;xlang=pt" TargetMode="External"/><Relationship Id="rId15" Type="http://schemas.openxmlformats.org/officeDocument/2006/relationships/hyperlink" Target="https://www.ine.pt/xportal/xmain?xpid=INE&amp;xpgid=ine_indicadores&amp;indOcorrCod=0009808&amp;contexto=bd&amp;selTab=tab2&amp;xlang=en" TargetMode="External"/><Relationship Id="rId10" Type="http://schemas.openxmlformats.org/officeDocument/2006/relationships/hyperlink" Target="https://www.ine.pt/xportal/xmain?xpid=INE&amp;xpgid=ine_indicadores&amp;indOcorrCod=0009808&amp;contexto=bd&amp;selTab=tab2&amp;xlang=pt" TargetMode="External"/><Relationship Id="rId19" Type="http://schemas.openxmlformats.org/officeDocument/2006/relationships/hyperlink" Target="https://www.ine.pt/xportal/xmain?xpid=INE&amp;xpgid=ine_indicadores&amp;indOcorrCod=0009808&amp;contexto=bd&amp;selTab=tab2&amp;xlang=en" TargetMode="External"/><Relationship Id="rId4" Type="http://schemas.openxmlformats.org/officeDocument/2006/relationships/hyperlink" Target="https://www.ine.pt/xportal/xmain?xpid=INE&amp;xpgid=ine_indicahttps://www.ine.pt/xportal/xmain?xpid=INE&amp;xpgid=ine_https://www.ine.pt/xportal/xmain?xpid=INE&amp;xpgid=ine_indicadores&amp;indOcorrCod=0009808&amp;contexto=bd&amp;selTab=tab2&amp;xlang=pt&amp;indOcorrCod=0009808&amp;contexto=bd&amp;selTab=tab2&amp;xlang=ptdores&amp;indOcorrCod=0009808&amp;contexto=bd&amp;selTab=tab2&amp;xlang=pt" TargetMode="External"/><Relationship Id="rId9" Type="http://schemas.openxmlformats.org/officeDocument/2006/relationships/hyperlink" Target="https://www.ine.pt/xportal/xmain?xpid=INE&amp;xpgid=ine_indicadores&amp;indOcorrCod=0009808&amp;contexto=bd&amp;selTab=tab2&amp;xlang=pt" TargetMode="External"/><Relationship Id="rId14" Type="http://schemas.openxmlformats.org/officeDocument/2006/relationships/hyperlink" Target="https://www.ine.pt/xportal/xmain?xpid=INE&amp;xpgid=ine_indicadores&amp;indOcorrCod=0009808&amp;contexto=bd&amp;selTab=tab2&amp;xlang=en" TargetMode="External"/></Relationships>
</file>

<file path=xl/worksheets/_rels/sheet5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9813&amp;contexto=bd&amp;selTab=tab2" TargetMode="External"/><Relationship Id="rId13" Type="http://schemas.openxmlformats.org/officeDocument/2006/relationships/hyperlink" Target="https://www.ine.pt/xportal/xmain?xpid=INE&amp;xpgid=ine_indicadores&amp;indOcorrCod=0009813&amp;contexto=bd&amp;selTab=tab2&amp;xlang=en" TargetMode="External"/><Relationship Id="rId18" Type="http://schemas.openxmlformats.org/officeDocument/2006/relationships/hyperlink" Target="https://www.ine.pt/xportal/xmain?xpid=INE&amp;xpgid=ine_indicadores&amp;indOcorrCod=0009813&amp;contexto=bd&amp;selTab=tab2&amp;xlang=en" TargetMode="External"/><Relationship Id="rId3" Type="http://schemas.openxmlformats.org/officeDocument/2006/relationships/hyperlink" Target="https://www.ine.pt/xportal/xmain?xpid=INE&amp;xpgid=ine_indicadores&amp;indOcorrCod=0009813&amp;contexto=bd&amp;selTab=tab2" TargetMode="External"/><Relationship Id="rId7" Type="http://schemas.openxmlformats.org/officeDocument/2006/relationships/hyperlink" Target="https://www.ine.pt/xportal/xmain?xpid=INE&amp;xpgid=ine_indicadores&amp;indOcorrCod=0009813&amp;contexto=bd&amp;selTab=tab2" TargetMode="External"/><Relationship Id="rId12" Type="http://schemas.openxmlformats.org/officeDocument/2006/relationships/hyperlink" Target="https://www.ine.pt/xportal/xmain?xpid=INE&amp;xpgid=ine_indicadores&amp;indOcorrCod=0009813&amp;contexto=bd&amp;selTab=tab2&amp;xlang=en" TargetMode="External"/><Relationship Id="rId17" Type="http://schemas.openxmlformats.org/officeDocument/2006/relationships/hyperlink" Target="https://www.ine.pt/xportal/xmain?xpid=INE&amp;xpgid=ine_indicadores&amp;indOcorrCod=0009813&amp;contexto=bd&amp;selTab=tab2&amp;xlang=en" TargetMode="External"/><Relationship Id="rId2" Type="http://schemas.openxmlformats.org/officeDocument/2006/relationships/hyperlink" Target="https://www.ine.pt/xportal/xmain?xpid=INE&amp;xpgid=ine_indicadores&amp;indOcorrCod=0009813&amp;contexto=bd&amp;selTab=tab2" TargetMode="External"/><Relationship Id="rId16" Type="http://schemas.openxmlformats.org/officeDocument/2006/relationships/hyperlink" Target="https://www.ine.pt/xportal/xmain?xpid=INE&amp;xpgid=ine_indicadores&amp;indOcorrCod=0009813&amp;contexto=bd&amp;selTab=tab2&amp;xlang=en" TargetMode="External"/><Relationship Id="rId1" Type="http://schemas.openxmlformats.org/officeDocument/2006/relationships/hyperlink" Target="http://www.ine.pt/xurl/ind/0009813" TargetMode="External"/><Relationship Id="rId6" Type="http://schemas.openxmlformats.org/officeDocument/2006/relationships/hyperlink" Target="https://www.ine.pt/xportal/xmain?xpid=INE&amp;xpgid=ine_indicadores&amp;indOcorrCod=0009813&amp;contexto=bd&amp;selTab=tab2" TargetMode="External"/><Relationship Id="rId11" Type="http://schemas.openxmlformats.org/officeDocument/2006/relationships/hyperlink" Target="https://www.ine.pt/xportal/xmain?xpid=INE&amp;xpgid=ine_indicadores&amp;indOcorrCod=0009813&amp;contexto=bd&amp;selTab=tab2&amp;xlang=en" TargetMode="External"/><Relationship Id="rId5" Type="http://schemas.openxmlformats.org/officeDocument/2006/relationships/hyperlink" Target="https://www.ine.pt/xportal/xmain?xpid=INE&amp;xpgid=ine_indicadores&amp;indOcorrCod=0009813&amp;contexto=bd&amp;selTab=tab2" TargetMode="External"/><Relationship Id="rId15" Type="http://schemas.openxmlformats.org/officeDocument/2006/relationships/hyperlink" Target="https://www.ine.pt/xportal/xmain?xpid=INE&amp;xpgid=ine_indicadores&amp;indOcorrCod=0009813&amp;contexto=bd&amp;selTab=tab2&amp;xlang=en" TargetMode="External"/><Relationship Id="rId10" Type="http://schemas.openxmlformats.org/officeDocument/2006/relationships/hyperlink" Target="https://www.ine.pt/xportal/xmain?xpid=INE&amp;xpgid=ine_indicadores&amp;indOcorrCod=0009813&amp;contexto=bd&amp;selTab=tab2" TargetMode="External"/><Relationship Id="rId19" Type="http://schemas.openxmlformats.org/officeDocument/2006/relationships/hyperlink" Target="https://www.ine.pt/xportal/xmain?xpid=INE&amp;xpgid=ine_indicadores&amp;indOcorrCod=0009813&amp;contexto=bd&amp;selTab=tab2&amp;xlang=en" TargetMode="External"/><Relationship Id="rId4" Type="http://schemas.openxmlformats.org/officeDocument/2006/relationships/hyperlink" Target="https://www.ine.pt/xportal/xmain?xpid=INE&amp;xpgid=ine_indicadores&amp;indOcorrCod=0009813&amp;contexto=bd&amp;selTab=tab2" TargetMode="External"/><Relationship Id="rId9" Type="http://schemas.openxmlformats.org/officeDocument/2006/relationships/hyperlink" Target="https://www.ine.pt/xportal/xmain?xpid=INE&amp;xpgid=ine_indicadores&amp;indOcorrCod=0009813&amp;contexto=bd&amp;selTab=tab2" TargetMode="External"/><Relationship Id="rId14" Type="http://schemas.openxmlformats.org/officeDocument/2006/relationships/hyperlink" Target="https://www.ine.pt/xportal/xmain?xpid=INE&amp;xpgid=ine_indicadores&amp;indOcorrCod=0009813&amp;contexto=bd&amp;selTab=tab2&amp;xlang=en" TargetMode="External"/></Relationships>
</file>

<file path=xl/worksheets/_rels/sheet5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pt/xportal/xmain?xpid=INE&amp;xpgid=ine_indicadores&amp;indOcorrCod=0009814&amp;contexto=bd&amp;selTab=tab2&amp;xlang=pt" TargetMode="External"/><Relationship Id="rId13" Type="http://schemas.openxmlformats.org/officeDocument/2006/relationships/hyperlink" Target="https://www.ine.pt/xportal/xmain?xpid=INE&amp;xpgid=ine_indicadores&amp;indOcorrCod=0009814&amp;contexto=bd&amp;selTab=tab2&amp;xlang=en" TargetMode="External"/><Relationship Id="rId18" Type="http://schemas.openxmlformats.org/officeDocument/2006/relationships/hyperlink" Target="https://www.ine.pt/xportal/xmain?xpid=INE&amp;xpgid=ine_indicadores&amp;indOcorrCod=0009814&amp;contexto=bd&amp;selTab=tab2&amp;xlang=en" TargetMode="External"/><Relationship Id="rId3" Type="http://schemas.openxmlformats.org/officeDocument/2006/relationships/hyperlink" Target="https://www.ine.pt/xportal/xmain?xpid=INE&amp;xpgid=ine_indicadores&amp;indOcorrCod=0009814&amp;contexto=bd&amp;selTab=tab2&amp;xlang=pt" TargetMode="External"/><Relationship Id="rId7" Type="http://schemas.openxmlformats.org/officeDocument/2006/relationships/hyperlink" Target="https://www.ine.pt/xportal/xmain?xpid=INE&amp;xpgid=ine_indicadores&amp;indOcorrCod=0009814&amp;contexto=bd&amp;selTab=tab2&amp;xlang=pt" TargetMode="External"/><Relationship Id="rId12" Type="http://schemas.openxmlformats.org/officeDocument/2006/relationships/hyperlink" Target="https://www.ine.pt/xportal/xmain?xpid=INE&amp;xpgid=ine_indicadores&amp;indOcorrCod=0009814&amp;contexto=bd&amp;selTab=tab2&amp;xlang=en" TargetMode="External"/><Relationship Id="rId17" Type="http://schemas.openxmlformats.org/officeDocument/2006/relationships/hyperlink" Target="https://www.ine.pt/xportal/xmain?xpid=INE&amp;xpgid=ine_indicadores&amp;indOcorrCod=0009814&amp;contexto=bd&amp;selTab=tab2&amp;xlang=en" TargetMode="External"/><Relationship Id="rId2" Type="http://schemas.openxmlformats.org/officeDocument/2006/relationships/hyperlink" Target="https://www.ine.pt/xportal/xmain?xpid=INE&amp;xpgid=ine_indicadores&amp;indOcorrCod=0009814&amp;contexto=bd&amp;selTab=tab2&amp;xlang=pt" TargetMode="External"/><Relationship Id="rId16" Type="http://schemas.openxmlformats.org/officeDocument/2006/relationships/hyperlink" Target="https://www.ine.pt/xportal/xmain?xpid=INE&amp;xpgid=ine_indicadores&amp;indOcorrCod=0009814&amp;contexto=bd&amp;selTab=tab2&amp;xlang=en" TargetMode="External"/><Relationship Id="rId1" Type="http://schemas.openxmlformats.org/officeDocument/2006/relationships/hyperlink" Target="http://www.ine.pt/xurl/ind/0009814" TargetMode="External"/><Relationship Id="rId6" Type="http://schemas.openxmlformats.org/officeDocument/2006/relationships/hyperlink" Target="https://www.ine.pt/xportal/xmain?xpid=INE&amp;xpgid=ine_indicadores&amp;indOcorrCod=0009814&amp;contexto=bd&amp;selTab=tab2&amp;xlang=pt" TargetMode="External"/><Relationship Id="rId11" Type="http://schemas.openxmlformats.org/officeDocument/2006/relationships/hyperlink" Target="https://www.ine.pt/xportal/xmain?xpid=INE&amp;xpgid=ine_indicadores&amp;indOcorrCod=0009814&amp;contexto=bd&amp;selTab=tab2&amp;xlang=en" TargetMode="External"/><Relationship Id="rId5" Type="http://schemas.openxmlformats.org/officeDocument/2006/relationships/hyperlink" Target="https://www.ine.pt/xportal/xmain?xpid=INE&amp;xpgid=ine_indicadores&amp;indOcorrCod=0009814&amp;contexto=bd&amp;selTab=tab2&amp;xlang=pt" TargetMode="External"/><Relationship Id="rId15" Type="http://schemas.openxmlformats.org/officeDocument/2006/relationships/hyperlink" Target="https://www.ine.pt/xportal/xmain?xpid=INE&amp;xpgid=ine_indicadores&amp;indOcorrCod=0009814&amp;contexto=bd&amp;selTab=tab2&amp;xlang=en" TargetMode="External"/><Relationship Id="rId10" Type="http://schemas.openxmlformats.org/officeDocument/2006/relationships/hyperlink" Target="https://www.ine.pt/xportal/xmain?xpid=INE&amp;xpgid=ine_indicadores&amp;indOcorrCod=0009814&amp;contexto=bd&amp;selTab=tab2&amp;xlang=pt" TargetMode="External"/><Relationship Id="rId19" Type="http://schemas.openxmlformats.org/officeDocument/2006/relationships/hyperlink" Target="https://www.ine.pt/xportal/xmain?xpid=INE&amp;xpgid=ine_indicadores&amp;indOcorrCod=0009814&amp;contexto=bd&amp;selTab=tab2&amp;xlang=en" TargetMode="External"/><Relationship Id="rId4" Type="http://schemas.openxmlformats.org/officeDocument/2006/relationships/hyperlink" Target="https://www.ine.pt/xportal/xmain?xpid=INE&amp;xpgid=ine_indicadores&amp;indOcorrCod=0009814&amp;contexto=bd&amp;selTab=tab2&amp;xlang=pt" TargetMode="External"/><Relationship Id="rId9" Type="http://schemas.openxmlformats.org/officeDocument/2006/relationships/hyperlink" Target="https://www.ine.pt/xportal/xmain?xpid=INE&amp;xpgid=ine_indicadores&amp;indOcorrCod=0009814&amp;contexto=bd&amp;selTab=tab2&amp;xlang=pt" TargetMode="External"/><Relationship Id="rId14" Type="http://schemas.openxmlformats.org/officeDocument/2006/relationships/hyperlink" Target="https://www.ine.pt/xportal/xmain?xpid=INE&amp;xpgid=ine_indicadores&amp;indOcorrCod=0009814&amp;contexto=bd&amp;selTab=tab2&amp;xlang=en" TargetMode="Externa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e.pt/xurl/ind/0008067" TargetMode="Externa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e.pt/xurl/ind/0008068" TargetMode="Externa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e.pt/xurl/ind/0008067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10660" TargetMode="External"/><Relationship Id="rId13" Type="http://schemas.openxmlformats.org/officeDocument/2006/relationships/hyperlink" Target="http://www.ine.pt/xurl/ind/0010656" TargetMode="External"/><Relationship Id="rId18" Type="http://schemas.openxmlformats.org/officeDocument/2006/relationships/hyperlink" Target="http://www.ine.pt/xurl/ind/0010704" TargetMode="External"/><Relationship Id="rId3" Type="http://schemas.openxmlformats.org/officeDocument/2006/relationships/hyperlink" Target="http://www.ine.pt/xurl/ind/0010693" TargetMode="External"/><Relationship Id="rId7" Type="http://schemas.openxmlformats.org/officeDocument/2006/relationships/hyperlink" Target="http://www.ine.pt/xurl/ind/0010654" TargetMode="External"/><Relationship Id="rId12" Type="http://schemas.openxmlformats.org/officeDocument/2006/relationships/hyperlink" Target="http://www.ine.pt/xurl/ind/0010693" TargetMode="External"/><Relationship Id="rId17" Type="http://schemas.openxmlformats.org/officeDocument/2006/relationships/hyperlink" Target="http://www.ine.pt/xurl/ind/0010703" TargetMode="External"/><Relationship Id="rId2" Type="http://schemas.openxmlformats.org/officeDocument/2006/relationships/hyperlink" Target="http://www.ine.pt/xurl/ind/0010693" TargetMode="External"/><Relationship Id="rId16" Type="http://schemas.openxmlformats.org/officeDocument/2006/relationships/hyperlink" Target="http://www.ine.pt/xurl/ind/0010703" TargetMode="External"/><Relationship Id="rId20" Type="http://schemas.openxmlformats.org/officeDocument/2006/relationships/hyperlink" Target="http://www.ine.pt/xurl/ind/0010704" TargetMode="External"/><Relationship Id="rId1" Type="http://schemas.openxmlformats.org/officeDocument/2006/relationships/hyperlink" Target="http://www.ine.pt/xurl/ind/0010693" TargetMode="External"/><Relationship Id="rId6" Type="http://schemas.openxmlformats.org/officeDocument/2006/relationships/hyperlink" Target="http://www.ine.pt/xurl/ind/0010654" TargetMode="External"/><Relationship Id="rId11" Type="http://schemas.openxmlformats.org/officeDocument/2006/relationships/hyperlink" Target="http://www.ine.pt/xurl/ind/0010656" TargetMode="External"/><Relationship Id="rId5" Type="http://schemas.openxmlformats.org/officeDocument/2006/relationships/hyperlink" Target="http://www.ine.pt/xurl/ind/0010654" TargetMode="External"/><Relationship Id="rId15" Type="http://schemas.openxmlformats.org/officeDocument/2006/relationships/hyperlink" Target="http://www.ine.pt/xurl/ind/0010703" TargetMode="External"/><Relationship Id="rId10" Type="http://schemas.openxmlformats.org/officeDocument/2006/relationships/hyperlink" Target="http://www.ine.pt/xurl/ind/0010660" TargetMode="External"/><Relationship Id="rId19" Type="http://schemas.openxmlformats.org/officeDocument/2006/relationships/hyperlink" Target="http://www.ine.pt/xurl/ind/0010704" TargetMode="External"/><Relationship Id="rId4" Type="http://schemas.openxmlformats.org/officeDocument/2006/relationships/hyperlink" Target="http://www.ine.pt/xurl/ind/0010693" TargetMode="External"/><Relationship Id="rId9" Type="http://schemas.openxmlformats.org/officeDocument/2006/relationships/hyperlink" Target="http://www.ine.pt/xurl/ind/0010660" TargetMode="External"/><Relationship Id="rId14" Type="http://schemas.openxmlformats.org/officeDocument/2006/relationships/hyperlink" Target="http://www.ine.pt/xurl/ind/0010656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10666" TargetMode="External"/><Relationship Id="rId2" Type="http://schemas.openxmlformats.org/officeDocument/2006/relationships/hyperlink" Target="http://www.ine.pt/xurl/ind/0010669" TargetMode="External"/><Relationship Id="rId1" Type="http://schemas.openxmlformats.org/officeDocument/2006/relationships/hyperlink" Target="http://www.ine.pt/xurl/ind/0010666" TargetMode="External"/><Relationship Id="rId6" Type="http://schemas.openxmlformats.org/officeDocument/2006/relationships/hyperlink" Target="http://www.ine.pt/xurl/ind/0010669" TargetMode="External"/><Relationship Id="rId5" Type="http://schemas.openxmlformats.org/officeDocument/2006/relationships/hyperlink" Target="http://www.ine.pt/xurl/ind/0010669" TargetMode="External"/><Relationship Id="rId4" Type="http://schemas.openxmlformats.org/officeDocument/2006/relationships/hyperlink" Target="http://www.ine.pt/xurl/ind/00106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F2F1E-F459-4D87-9697-056F9FC0CEEE}">
  <dimension ref="A1:A59"/>
  <sheetViews>
    <sheetView showGridLines="0" tabSelected="1" workbookViewId="0"/>
  </sheetViews>
  <sheetFormatPr defaultRowHeight="12.5"/>
  <cols>
    <col min="1" max="1" width="98.81640625" bestFit="1" customWidth="1"/>
    <col min="257" max="257" width="92.7265625" customWidth="1"/>
    <col min="513" max="513" width="92.7265625" customWidth="1"/>
    <col min="769" max="769" width="92.7265625" customWidth="1"/>
    <col min="1025" max="1025" width="92.7265625" customWidth="1"/>
    <col min="1281" max="1281" width="92.7265625" customWidth="1"/>
    <col min="1537" max="1537" width="92.7265625" customWidth="1"/>
    <col min="1793" max="1793" width="92.7265625" customWidth="1"/>
    <col min="2049" max="2049" width="92.7265625" customWidth="1"/>
    <col min="2305" max="2305" width="92.7265625" customWidth="1"/>
    <col min="2561" max="2561" width="92.7265625" customWidth="1"/>
    <col min="2817" max="2817" width="92.7265625" customWidth="1"/>
    <col min="3073" max="3073" width="92.7265625" customWidth="1"/>
    <col min="3329" max="3329" width="92.7265625" customWidth="1"/>
    <col min="3585" max="3585" width="92.7265625" customWidth="1"/>
    <col min="3841" max="3841" width="92.7265625" customWidth="1"/>
    <col min="4097" max="4097" width="92.7265625" customWidth="1"/>
    <col min="4353" max="4353" width="92.7265625" customWidth="1"/>
    <col min="4609" max="4609" width="92.7265625" customWidth="1"/>
    <col min="4865" max="4865" width="92.7265625" customWidth="1"/>
    <col min="5121" max="5121" width="92.7265625" customWidth="1"/>
    <col min="5377" max="5377" width="92.7265625" customWidth="1"/>
    <col min="5633" max="5633" width="92.7265625" customWidth="1"/>
    <col min="5889" max="5889" width="92.7265625" customWidth="1"/>
    <col min="6145" max="6145" width="92.7265625" customWidth="1"/>
    <col min="6401" max="6401" width="92.7265625" customWidth="1"/>
    <col min="6657" max="6657" width="92.7265625" customWidth="1"/>
    <col min="6913" max="6913" width="92.7265625" customWidth="1"/>
    <col min="7169" max="7169" width="92.7265625" customWidth="1"/>
    <col min="7425" max="7425" width="92.7265625" customWidth="1"/>
    <col min="7681" max="7681" width="92.7265625" customWidth="1"/>
    <col min="7937" max="7937" width="92.7265625" customWidth="1"/>
    <col min="8193" max="8193" width="92.7265625" customWidth="1"/>
    <col min="8449" max="8449" width="92.7265625" customWidth="1"/>
    <col min="8705" max="8705" width="92.7265625" customWidth="1"/>
    <col min="8961" max="8961" width="92.7265625" customWidth="1"/>
    <col min="9217" max="9217" width="92.7265625" customWidth="1"/>
    <col min="9473" max="9473" width="92.7265625" customWidth="1"/>
    <col min="9729" max="9729" width="92.7265625" customWidth="1"/>
    <col min="9985" max="9985" width="92.7265625" customWidth="1"/>
    <col min="10241" max="10241" width="92.7265625" customWidth="1"/>
    <col min="10497" max="10497" width="92.7265625" customWidth="1"/>
    <col min="10753" max="10753" width="92.7265625" customWidth="1"/>
    <col min="11009" max="11009" width="92.7265625" customWidth="1"/>
    <col min="11265" max="11265" width="92.7265625" customWidth="1"/>
    <col min="11521" max="11521" width="92.7265625" customWidth="1"/>
    <col min="11777" max="11777" width="92.7265625" customWidth="1"/>
    <col min="12033" max="12033" width="92.7265625" customWidth="1"/>
    <col min="12289" max="12289" width="92.7265625" customWidth="1"/>
    <col min="12545" max="12545" width="92.7265625" customWidth="1"/>
    <col min="12801" max="12801" width="92.7265625" customWidth="1"/>
    <col min="13057" max="13057" width="92.7265625" customWidth="1"/>
    <col min="13313" max="13313" width="92.7265625" customWidth="1"/>
    <col min="13569" max="13569" width="92.7265625" customWidth="1"/>
    <col min="13825" max="13825" width="92.7265625" customWidth="1"/>
    <col min="14081" max="14081" width="92.7265625" customWidth="1"/>
    <col min="14337" max="14337" width="92.7265625" customWidth="1"/>
    <col min="14593" max="14593" width="92.7265625" customWidth="1"/>
    <col min="14849" max="14849" width="92.7265625" customWidth="1"/>
    <col min="15105" max="15105" width="92.7265625" customWidth="1"/>
    <col min="15361" max="15361" width="92.7265625" customWidth="1"/>
    <col min="15617" max="15617" width="92.7265625" customWidth="1"/>
    <col min="15873" max="15873" width="92.7265625" customWidth="1"/>
    <col min="16129" max="16129" width="92.7265625" customWidth="1"/>
  </cols>
  <sheetData>
    <row r="1" spans="1:1" ht="14">
      <c r="A1" s="816" t="s">
        <v>2017</v>
      </c>
    </row>
    <row r="2" spans="1:1">
      <c r="A2" s="817" t="s">
        <v>0</v>
      </c>
    </row>
    <row r="3" spans="1:1">
      <c r="A3" s="817" t="s">
        <v>54</v>
      </c>
    </row>
    <row r="4" spans="1:1">
      <c r="A4" s="817" t="s">
        <v>83</v>
      </c>
    </row>
    <row r="5" spans="1:1">
      <c r="A5" s="817" t="s">
        <v>145</v>
      </c>
    </row>
    <row r="6" spans="1:1">
      <c r="A6" s="817" t="s">
        <v>307</v>
      </c>
    </row>
    <row r="7" spans="1:1">
      <c r="A7" s="817" t="s">
        <v>385</v>
      </c>
    </row>
    <row r="8" spans="1:1">
      <c r="A8" s="817" t="s">
        <v>441</v>
      </c>
    </row>
    <row r="9" spans="1:1">
      <c r="A9" s="817" t="s">
        <v>468</v>
      </c>
    </row>
    <row r="10" spans="1:1">
      <c r="A10" s="817" t="s">
        <v>493</v>
      </c>
    </row>
    <row r="11" spans="1:1">
      <c r="A11" s="817" t="s">
        <v>547</v>
      </c>
    </row>
    <row r="12" spans="1:1">
      <c r="A12" s="817" t="s">
        <v>589</v>
      </c>
    </row>
    <row r="13" spans="1:1">
      <c r="A13" s="817" t="s">
        <v>627</v>
      </c>
    </row>
    <row r="14" spans="1:1">
      <c r="A14" s="817" t="s">
        <v>713</v>
      </c>
    </row>
    <row r="15" spans="1:1">
      <c r="A15" s="817" t="s">
        <v>746</v>
      </c>
    </row>
    <row r="16" spans="1:1">
      <c r="A16" s="817" t="s">
        <v>763</v>
      </c>
    </row>
    <row r="17" spans="1:1">
      <c r="A17" s="817" t="s">
        <v>2012</v>
      </c>
    </row>
    <row r="18" spans="1:1">
      <c r="A18" s="817" t="s">
        <v>822</v>
      </c>
    </row>
    <row r="19" spans="1:1">
      <c r="A19" s="817" t="s">
        <v>932</v>
      </c>
    </row>
    <row r="20" spans="1:1">
      <c r="A20" s="817" t="s">
        <v>973</v>
      </c>
    </row>
    <row r="21" spans="1:1">
      <c r="A21" s="817" t="s">
        <v>1043</v>
      </c>
    </row>
    <row r="22" spans="1:1">
      <c r="A22" s="817" t="s">
        <v>1063</v>
      </c>
    </row>
    <row r="23" spans="1:1">
      <c r="A23" s="817" t="s">
        <v>1110</v>
      </c>
    </row>
    <row r="24" spans="1:1">
      <c r="A24" s="817" t="s">
        <v>1110</v>
      </c>
    </row>
    <row r="25" spans="1:1">
      <c r="A25" s="817" t="s">
        <v>1202</v>
      </c>
    </row>
    <row r="26" spans="1:1">
      <c r="A26" s="817" t="s">
        <v>1246</v>
      </c>
    </row>
    <row r="27" spans="1:1">
      <c r="A27" s="817" t="s">
        <v>1285</v>
      </c>
    </row>
    <row r="28" spans="1:1">
      <c r="A28" s="817" t="s">
        <v>1285</v>
      </c>
    </row>
    <row r="29" spans="1:1">
      <c r="A29" s="817" t="s">
        <v>1327</v>
      </c>
    </row>
    <row r="30" spans="1:1">
      <c r="A30" s="817" t="s">
        <v>1358</v>
      </c>
    </row>
    <row r="31" spans="1:1">
      <c r="A31" s="817" t="s">
        <v>1402</v>
      </c>
    </row>
    <row r="32" spans="1:1">
      <c r="A32" s="817" t="s">
        <v>1402</v>
      </c>
    </row>
    <row r="33" spans="1:1">
      <c r="A33" s="817" t="s">
        <v>1504</v>
      </c>
    </row>
    <row r="34" spans="1:1">
      <c r="A34" s="817" t="s">
        <v>1527</v>
      </c>
    </row>
    <row r="35" spans="1:1">
      <c r="A35" s="817" t="s">
        <v>1548</v>
      </c>
    </row>
    <row r="36" spans="1:1">
      <c r="A36" s="817" t="s">
        <v>1583</v>
      </c>
    </row>
    <row r="37" spans="1:1">
      <c r="A37" s="817" t="s">
        <v>1655</v>
      </c>
    </row>
    <row r="38" spans="1:1">
      <c r="A38" s="817" t="s">
        <v>1657</v>
      </c>
    </row>
    <row r="39" spans="1:1">
      <c r="A39" s="817" t="s">
        <v>1659</v>
      </c>
    </row>
    <row r="40" spans="1:1">
      <c r="A40" s="817" t="s">
        <v>1661</v>
      </c>
    </row>
    <row r="41" spans="1:1">
      <c r="A41" s="817" t="s">
        <v>1434</v>
      </c>
    </row>
    <row r="42" spans="1:1">
      <c r="A42" s="817" t="s">
        <v>1494</v>
      </c>
    </row>
    <row r="43" spans="1:1">
      <c r="A43" s="817" t="s">
        <v>1502</v>
      </c>
    </row>
    <row r="44" spans="1:1">
      <c r="A44" s="817" t="s">
        <v>1663</v>
      </c>
    </row>
    <row r="45" spans="1:1">
      <c r="A45" s="817" t="s">
        <v>1716</v>
      </c>
    </row>
    <row r="46" spans="1:1">
      <c r="A46" s="817" t="s">
        <v>1741</v>
      </c>
    </row>
    <row r="47" spans="1:1">
      <c r="A47" s="817" t="s">
        <v>1811</v>
      </c>
    </row>
    <row r="48" spans="1:1">
      <c r="A48" s="817" t="s">
        <v>1845</v>
      </c>
    </row>
    <row r="49" spans="1:1">
      <c r="A49" s="817" t="s">
        <v>1869</v>
      </c>
    </row>
    <row r="50" spans="1:1">
      <c r="A50" s="817" t="s">
        <v>1902</v>
      </c>
    </row>
    <row r="51" spans="1:1">
      <c r="A51" s="817" t="s">
        <v>1909</v>
      </c>
    </row>
    <row r="52" spans="1:1">
      <c r="A52" s="817" t="s">
        <v>1916</v>
      </c>
    </row>
    <row r="53" spans="1:1">
      <c r="A53" s="817" t="s">
        <v>1691</v>
      </c>
    </row>
    <row r="54" spans="1:1">
      <c r="A54" s="817" t="s">
        <v>1919</v>
      </c>
    </row>
    <row r="55" spans="1:1">
      <c r="A55" s="818" t="s">
        <v>2013</v>
      </c>
    </row>
    <row r="56" spans="1:1">
      <c r="A56" s="817" t="s">
        <v>1955</v>
      </c>
    </row>
    <row r="57" spans="1:1">
      <c r="A57" s="817" t="s">
        <v>1964</v>
      </c>
    </row>
    <row r="59" spans="1:1" s="87" customFormat="1" ht="10">
      <c r="A59" s="87" t="s">
        <v>2014</v>
      </c>
    </row>
  </sheetData>
  <hyperlinks>
    <hyperlink ref="A2" location="'2.1.'!A1" display="2.1 - Contas nacionais trimestrais (Rv)" xr:uid="{B5E67E70-854D-4B7C-A64D-EEE9AD171E50}"/>
    <hyperlink ref="A3" location="'2.2.'!A1" display="2.2 - Contas nacionais trimestrais (Rv)" xr:uid="{2223AACA-43F7-49C0-AB16-C3F5D8C3BA71}"/>
    <hyperlink ref="A4" location="'3.1.'!A1" display="3.1 - Nados-vivos, Óbitos e Casamentos " xr:uid="{9B80807B-D83D-413E-9EB2-91A44B71D39F}"/>
    <hyperlink ref="A5" location="'3.2.'!A1" display="3.2 - Óbitos por causa de morte (CID-10 - lista europeia sucinta), segundo o mês do falecimento" xr:uid="{1238BB8E-1A19-4BC1-889F-044D0B246C61}"/>
    <hyperlink ref="A6" location="'3.3.'!A1" display="3.3 -Prestações da Segurança Social - Número de processamentos e valor dos benefícios, por tipo de prestações" xr:uid="{A73C2AAA-9341-4526-9907-3F6A3E9A1DD0}"/>
    <hyperlink ref="A7" location="'3.4.'!A1" display="3.4 - População total, ativa, empregada e desempregada" xr:uid="{3F5F075B-AF3A-4748-9606-D05D2D45EA7E}"/>
    <hyperlink ref="A8" location="'3.5.'!A1" display="3.5 - População empregada por situação na profissão e setor de atividade" xr:uid="{71AFAA24-6B59-437F-B0EE-DCA6182D74DC}"/>
    <hyperlink ref="A9" location="'3.6.'!A1" display="3.6 - População desempregada por condição no desemprego e duração do desemprego" xr:uid="{D350421A-B70E-45C0-AE9F-A3F385114388}"/>
    <hyperlink ref="A10" location="'3.7.'!A1" display="3.7 - Índice de preços no consumidor" xr:uid="{8AA1F266-AA74-4718-A137-5F262CE0208D}"/>
    <hyperlink ref="A11" location="'3.8.'!A1" display="3.8 - Exibição de cinema - Sessões, espectadores e receitas por regiões" xr:uid="{2CCCA621-E77E-435D-BBB6-492B52C30F88}"/>
    <hyperlink ref="A12" location="'3.9.'!A1" display="3.9 - Exibição de cinema - Sessões, espectadores e receitas segundo o país de origem" xr:uid="{13851462-81E1-4A70-8526-393EBE59F1A1}"/>
    <hyperlink ref="A13" location="'4.1.'!A1" display="4.1 - Estado das culturas e previsão das colheitas" xr:uid="{2B00306B-9979-4FFF-89C1-37F3DD1F766B}"/>
    <hyperlink ref="A14" location="'4.2.'!A1" display="4.2 - Produção animal - Gado abatido e aprovado para consumo público" xr:uid="{BF6442C5-0BC5-401A-862E-CA703F0C5BFD}"/>
    <hyperlink ref="A15" location="'4.3.'!A1" display="4.3 - Produção animal - Avicultura industrial" xr:uid="{38C44681-3EA0-4492-8EAC-4A7F56841314}"/>
    <hyperlink ref="A16" location="'4.4.'!A1" display="4.4 - Produção animal - Leite de vaca e produtos lácteos obtidos" xr:uid="{865F4586-9A8F-4F6F-B17E-8A407429B575}"/>
    <hyperlink ref="A17" location="'4.5.'!A1" display="4.5 - Capturas nominais" xr:uid="{050AAA8D-D9B8-49BD-ABB7-C098F65019E5}"/>
    <hyperlink ref="A18" location="'4.6.'!A1" display="4.6 - Preços mensais no produtor de alguns produtos vegetais" xr:uid="{77665260-E804-40A2-BB90-266A4A63E465}"/>
    <hyperlink ref="A19" location="'4.7.'!A1" display="4.7 - Preços mensais no produtor de alguns animais e produtos animais" xr:uid="{340C2EEB-97BE-4193-8080-BEC435AF989B}"/>
    <hyperlink ref="A20" location="'5.1.'!A1" display="5.1 - Índice de produção industrial" xr:uid="{9ED9C124-22FA-4129-A112-08116A5B516F}"/>
    <hyperlink ref="A21" location="'5.2.'!A1" display="5.2 - Índice de volume de negócios na indústria" xr:uid="{72441BD5-F41F-44FB-9C83-571CEA5107CF}"/>
    <hyperlink ref="A22" location="'5.3.'!A1" display="5.3 - Índice de emprego na indústria" xr:uid="{36F2C3F8-7A1D-4420-84D1-2F5ABA8DFCBE}"/>
    <hyperlink ref="A23" location="'5.4.'!A1" display="5.4 - Inquéritos de conjuntura à indústria transformadora" xr:uid="{F1B6939E-40EB-4555-9F52-0D3A857EBE5E}"/>
    <hyperlink ref="A24" location="'5.4.a.'!A1" display="5.4 - Inquéritos de conjuntura à indústria transformadora" xr:uid="{C3B60420-AE55-4B29-A3E6-2A849F40879C}"/>
    <hyperlink ref="A25" location="'5.5.'!A1" display="5.5 - Licenciamento de obra" xr:uid="{DBE13224-320F-4EBB-9159-6EFE524827AA}"/>
    <hyperlink ref="A26" location="'5.6.'!A1" display="5.6 - Obras concluídas" xr:uid="{A703A811-B53D-4BEE-B339-5B58024360E6}"/>
    <hyperlink ref="A27" location="'5.7.'!A1" display="5.7 - Inquéritos de conjuntura à construção e obras públicas" xr:uid="{AA2A603C-4BC9-464B-897C-638A06B4A172}"/>
    <hyperlink ref="A28" location="'5.7.a.'!A1" display="5.7 - Inquéritos de conjuntura à construção e obras públicas" xr:uid="{FD41AD1A-0E95-4A01-8C1E-0EC579954567}"/>
    <hyperlink ref="A29" location="'5.9.'!A1" display="5.9 - Índice de produção na construção " xr:uid="{2D01DD9B-CE2D-44FF-9E08-DDB5C5D7F118}"/>
    <hyperlink ref="A30" location="'5.8.'!A1" display="5.8 - Índice de preços na produção industrial" xr:uid="{130DD665-451F-415C-A0CB-D8A9E41CD578}"/>
    <hyperlink ref="A31" location="'6.1.'!A1" display="6.1 - Inquéritos de conjuntura ao comércio" xr:uid="{5B89B74C-22CF-4994-A114-03FD62E51E83}"/>
    <hyperlink ref="A32" location="'6.1.a.'!A1" display="6.1 - Inquéritos de conjuntura ao comércio" xr:uid="{0A076EC1-5CFB-4402-BDDC-BE3C416DBC9D}"/>
    <hyperlink ref="A33" location="'6.2.'!A1" display="6.2 - Inquéritos de conjuntura ao comércio" xr:uid="{E2042224-002B-406C-9454-3AC793B80DF4}"/>
    <hyperlink ref="A34" location="'6.3.'!A1" display="6.3 - Venda de veículos automóveis novos" xr:uid="{9B11DA25-C5A8-49F3-96D8-54776656E72F}"/>
    <hyperlink ref="A35" location="'6.4.'!A1" display="6.4 – Evolução do Comércio Internacional" xr:uid="{1FC52EBA-3F62-4A39-96A6-542DE7766574}"/>
    <hyperlink ref="A36" location="'6.5.'!A1" display="6.5 – Comércio Internacional – Importações de bens (CIF) por principais parceiros comerciais" xr:uid="{FC3EBF65-B94D-474B-8378-CA7B048A88AB}"/>
    <hyperlink ref="A37" location="'6.6.'!A1" display="6.6 – Comércio Internacional – Exportações de bens (FOB) por principais parceiros comerciais" xr:uid="{8F2946B1-4FE4-48CE-A308-AAA22CCBF4E0}"/>
    <hyperlink ref="A38" location="'6.7.'!A1" display="6.7 – Comércio Internacional – Importações de bens (CIF) por grupos de produtos" xr:uid="{0F402FB6-C05E-4785-BB64-B96065F012BE}"/>
    <hyperlink ref="A39" location="'6.8.'!A1" display="6.8 – Comércio Internacional – Exportações de bens (FOB) por grupos de produtos" xr:uid="{D8C0AFB0-927B-43D8-A6E1-EBD3BEC2037A}"/>
    <hyperlink ref="A40" location="'6.9.'!A1" display="6.9 – Comércio Intra-UE – Importações de bens (CIF) por grupos de produtos" xr:uid="{9F98F3BE-B25F-4662-9B4F-4E15194E9564}"/>
    <hyperlink ref="A41" location="'6.10.'!A1" display="6.10 – Comércio Intra-UE – Exportações de bens (FOB) por grupos de produtos" xr:uid="{D8F52222-97E2-4991-A046-003106765C07}"/>
    <hyperlink ref="A42" location="'6.11.'!A1" display="6.11 – Comércio Extra-UE – Importações de bens (CIF) por grupos de produtos" xr:uid="{8A731EAE-3670-448E-AB5E-4B266DC71665}"/>
    <hyperlink ref="A43" location="'6.12.'!A1" display="6.12 – Comércio Extra-UE – Exportações de bens (FOB) por grupos de produtos" xr:uid="{9E69BA50-727B-4DC4-B02F-838C61CE28D3}"/>
    <hyperlink ref="A44" location="'7.1.'!A1" display="7.1 - Transportes ferroviários" xr:uid="{FF27E8EF-734F-4638-9A7F-21363FA36F61}"/>
    <hyperlink ref="A45" location="'7.2.'!A1" display="7.2 - Transportes fluviais" xr:uid="{C1BAC1DD-27BA-498D-9B8D-8D5626D46354}"/>
    <hyperlink ref="A46" location="'7.3.'!A1" display="7.3 - Transportes marítimos" xr:uid="{E75F3988-161A-42B2-A2CF-18D76FBD71F1}"/>
    <hyperlink ref="A47" location="'7.4.'!A1" display="7.4 - Transportes aéreos" xr:uid="{548681C6-D3E0-4A95-B5D5-74B27DC3D17A}"/>
    <hyperlink ref="A48" location="'7.5.'!A1" display="7.5 -  Rendimento médio por quarto disponível (RevPAR) nos estabelecimentos de alojamento turístico, por NUTS II" xr:uid="{45EA1C39-80D1-4DF3-A502-2EBE11799422}"/>
    <hyperlink ref="A49" location="'7.6.'!A1" display="7.6 - Dormidas nos estabelecimentos de alojamento turístico, por países de residência" xr:uid="{4600D636-AE4D-4EBA-AFE5-79E754418DA0}"/>
    <hyperlink ref="A50" location="'7.7.'!A1" display="7.7 - Hóspedes nos estabelecimentos de alojamento turístico, segundo a NUTS" xr:uid="{539A17FE-411D-498D-BB10-629A53E623AB}"/>
    <hyperlink ref="A51" location="'7.8.'!A1" display="7.8 - Dormidas nos estabelecimentos de alojamento turístico, segundo a NUTS" xr:uid="{88409782-D408-4CF0-B131-4E319F43F80C}"/>
    <hyperlink ref="A52" location="'7.9.'!A1" display="7.9 - Proveitos totais nos estabelecimentos de alojamento turístico, segundo a NUTS" xr:uid="{5034E05A-9D0F-4BA7-8407-4850E17536D0}"/>
    <hyperlink ref="A53" location="'7.10.'!A1" display="7.10 - Proveitos de aposento nos estabelecimentos de alojamento turístico, segundo a NUTS " xr:uid="{2F58412C-CDE5-4558-BBA5-25882654D2C7}"/>
    <hyperlink ref="A54" location="'8.1.'!A1" display="8.1 - Constituição de Pessoas Coletivas e Entidades Equiparadas, segundo a forma jurídica" xr:uid="{E5FDBF09-633A-43B5-B2F8-DFB8DA78C293}"/>
    <hyperlink ref="A55" location="'8.2.'!A1" display="8.2 - Dissolução de Pessoas Coletivas e Entidades Equiparadas, segundo a forma jurídica" xr:uid="{FFD6E33F-57B3-4185-84AD-876DB2F48643}"/>
    <hyperlink ref="A56" location="'8.3.'!A1" display="8.3 - Constituição de Pessoas Coletivas e Entidades Equiparadas, segundo a forma de constituição" xr:uid="{A1CDABE6-3891-44F7-AD55-45992D90DABD}"/>
    <hyperlink ref="A57" location="'9.1.'!A1" display="9.1 - Índice harmonizado de preços no consumidor" xr:uid="{32FD8610-282E-45DA-80BC-B4EBF2CF784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2"/>
  <sheetViews>
    <sheetView showGridLines="0" zoomScaleNormal="100" workbookViewId="0">
      <selection sqref="A1:J1"/>
    </sheetView>
  </sheetViews>
  <sheetFormatPr defaultColWidth="9.1796875" defaultRowHeight="10"/>
  <cols>
    <col min="1" max="1" width="28" style="133" customWidth="1"/>
    <col min="2" max="8" width="8.26953125" style="133" customWidth="1"/>
    <col min="9" max="9" width="12.26953125" style="133" customWidth="1"/>
    <col min="10" max="10" width="28" style="133" customWidth="1"/>
    <col min="11" max="16384" width="9.1796875" style="133"/>
  </cols>
  <sheetData>
    <row r="1" spans="1:11" ht="10.5">
      <c r="A1" s="858" t="s">
        <v>468</v>
      </c>
      <c r="B1" s="858"/>
      <c r="C1" s="858"/>
      <c r="D1" s="858"/>
      <c r="E1" s="858"/>
      <c r="F1" s="858"/>
      <c r="G1" s="858"/>
      <c r="H1" s="858"/>
      <c r="I1" s="858"/>
      <c r="J1" s="858"/>
    </row>
    <row r="2" spans="1:11" ht="10.5">
      <c r="A2" s="859" t="s">
        <v>469</v>
      </c>
      <c r="B2" s="859"/>
      <c r="C2" s="859"/>
      <c r="D2" s="859"/>
      <c r="E2" s="859"/>
      <c r="F2" s="859"/>
      <c r="G2" s="859"/>
      <c r="H2" s="859"/>
      <c r="I2" s="859"/>
      <c r="J2" s="859"/>
    </row>
    <row r="3" spans="1:11" ht="10.5" thickBot="1"/>
    <row r="4" spans="1:11" s="135" customFormat="1" ht="10.5" thickBot="1">
      <c r="A4" s="860" t="s">
        <v>103</v>
      </c>
      <c r="B4" s="850" t="s">
        <v>470</v>
      </c>
      <c r="C4" s="850"/>
      <c r="D4" s="850"/>
      <c r="E4" s="850"/>
      <c r="F4" s="850"/>
      <c r="G4" s="850"/>
      <c r="H4" s="850"/>
      <c r="I4" s="855" t="s">
        <v>388</v>
      </c>
      <c r="J4" s="852" t="s">
        <v>103</v>
      </c>
    </row>
    <row r="5" spans="1:11" s="135" customFormat="1" ht="20.5" thickBot="1">
      <c r="A5" s="860"/>
      <c r="B5" s="134" t="s">
        <v>389</v>
      </c>
      <c r="C5" s="134" t="s">
        <v>390</v>
      </c>
      <c r="D5" s="134" t="s">
        <v>391</v>
      </c>
      <c r="E5" s="134" t="s">
        <v>471</v>
      </c>
      <c r="F5" s="134" t="s">
        <v>393</v>
      </c>
      <c r="G5" s="134" t="s">
        <v>472</v>
      </c>
      <c r="H5" s="134" t="s">
        <v>395</v>
      </c>
      <c r="I5" s="856"/>
      <c r="J5" s="853"/>
    </row>
    <row r="6" spans="1:11" s="135" customFormat="1" ht="10.5">
      <c r="A6" s="136" t="s">
        <v>473</v>
      </c>
      <c r="J6" s="136" t="s">
        <v>474</v>
      </c>
    </row>
    <row r="7" spans="1:11" s="135" customFormat="1">
      <c r="A7" s="141" t="s">
        <v>475</v>
      </c>
      <c r="I7" s="172"/>
      <c r="J7" s="137" t="s">
        <v>476</v>
      </c>
    </row>
    <row r="8" spans="1:11" s="135" customFormat="1">
      <c r="A8" s="165" t="s">
        <v>477</v>
      </c>
      <c r="B8" s="151">
        <v>44.7</v>
      </c>
      <c r="C8" s="151">
        <v>42.1</v>
      </c>
      <c r="D8" s="151">
        <v>46.9</v>
      </c>
      <c r="E8" s="151">
        <v>54.6</v>
      </c>
      <c r="F8" s="151">
        <v>43.3</v>
      </c>
      <c r="G8" s="148">
        <v>39.700000000000003</v>
      </c>
      <c r="H8" s="148">
        <v>41.6</v>
      </c>
      <c r="I8" s="148">
        <v>3.2</v>
      </c>
      <c r="J8" s="165" t="s">
        <v>478</v>
      </c>
      <c r="K8" s="173"/>
    </row>
    <row r="9" spans="1:11" s="135" customFormat="1">
      <c r="A9" s="137" t="s">
        <v>479</v>
      </c>
      <c r="J9" s="137" t="s">
        <v>480</v>
      </c>
      <c r="K9" s="173"/>
    </row>
    <row r="10" spans="1:11" s="135" customFormat="1">
      <c r="A10" s="165" t="s">
        <v>477</v>
      </c>
      <c r="B10" s="151">
        <v>261.10000000000002</v>
      </c>
      <c r="C10" s="151">
        <v>256.8</v>
      </c>
      <c r="D10" s="151">
        <v>261.5</v>
      </c>
      <c r="E10" s="151">
        <v>276</v>
      </c>
      <c r="F10" s="151">
        <v>275.39999999999998</v>
      </c>
      <c r="G10" s="148">
        <v>306.10000000000002</v>
      </c>
      <c r="H10" s="148">
        <v>318.5</v>
      </c>
      <c r="I10" s="148">
        <v>-5.2</v>
      </c>
      <c r="J10" s="165" t="s">
        <v>478</v>
      </c>
      <c r="K10" s="173"/>
    </row>
    <row r="11" spans="1:11" s="135" customFormat="1" ht="10.5">
      <c r="A11" s="136" t="s">
        <v>481</v>
      </c>
      <c r="B11" s="143"/>
      <c r="C11" s="143"/>
      <c r="D11" s="143"/>
      <c r="E11" s="143"/>
      <c r="F11" s="143"/>
      <c r="G11" s="143"/>
      <c r="H11" s="143"/>
      <c r="I11" s="174"/>
      <c r="J11" s="136" t="s">
        <v>482</v>
      </c>
      <c r="K11" s="173"/>
    </row>
    <row r="12" spans="1:11" s="135" customFormat="1">
      <c r="A12" s="141" t="s">
        <v>483</v>
      </c>
      <c r="B12" s="143"/>
      <c r="C12" s="143"/>
      <c r="D12" s="143"/>
      <c r="E12" s="143"/>
      <c r="F12" s="143"/>
      <c r="G12" s="143"/>
      <c r="H12" s="143"/>
      <c r="I12" s="174"/>
      <c r="J12" s="141" t="s">
        <v>484</v>
      </c>
      <c r="K12" s="173"/>
    </row>
    <row r="13" spans="1:11" s="135" customFormat="1">
      <c r="A13" s="165" t="s">
        <v>477</v>
      </c>
      <c r="B13" s="151">
        <v>177.2</v>
      </c>
      <c r="C13" s="151">
        <v>146.80000000000001</v>
      </c>
      <c r="D13" s="151">
        <v>165.8</v>
      </c>
      <c r="E13" s="151">
        <v>172.1</v>
      </c>
      <c r="F13" s="151">
        <v>165.3</v>
      </c>
      <c r="G13" s="148">
        <v>191.3</v>
      </c>
      <c r="H13" s="148">
        <v>239.3</v>
      </c>
      <c r="I13" s="148">
        <v>7.2</v>
      </c>
      <c r="J13" s="165" t="s">
        <v>478</v>
      </c>
    </row>
    <row r="14" spans="1:11" s="135" customFormat="1">
      <c r="A14" s="137" t="s">
        <v>485</v>
      </c>
      <c r="B14" s="143"/>
      <c r="C14" s="143"/>
      <c r="D14" s="143"/>
      <c r="E14" s="143"/>
      <c r="F14" s="143"/>
      <c r="G14" s="143"/>
      <c r="H14" s="143"/>
      <c r="I14" s="174"/>
      <c r="J14" s="137" t="s">
        <v>486</v>
      </c>
    </row>
    <row r="15" spans="1:11" s="135" customFormat="1">
      <c r="A15" s="165" t="s">
        <v>477</v>
      </c>
      <c r="B15" s="151">
        <v>42.3</v>
      </c>
      <c r="C15" s="151">
        <v>47.3</v>
      </c>
      <c r="D15" s="151">
        <v>66</v>
      </c>
      <c r="E15" s="151">
        <v>67.900000000000006</v>
      </c>
      <c r="F15" s="151">
        <v>80.7</v>
      </c>
      <c r="G15" s="148">
        <v>74.599999999999994</v>
      </c>
      <c r="H15" s="148">
        <v>57.9</v>
      </c>
      <c r="I15" s="148">
        <v>-47.5</v>
      </c>
      <c r="J15" s="165" t="s">
        <v>478</v>
      </c>
      <c r="K15" s="175"/>
    </row>
    <row r="16" spans="1:11" s="135" customFormat="1">
      <c r="A16" s="137" t="s">
        <v>487</v>
      </c>
      <c r="B16" s="143"/>
      <c r="C16" s="143"/>
      <c r="D16" s="143"/>
      <c r="E16" s="143"/>
      <c r="F16" s="143"/>
      <c r="G16" s="143"/>
      <c r="H16" s="143"/>
      <c r="I16" s="174"/>
      <c r="J16" s="137" t="s">
        <v>488</v>
      </c>
    </row>
    <row r="17" spans="1:10" s="135" customFormat="1" ht="10.5" thickBot="1">
      <c r="A17" s="165" t="s">
        <v>477</v>
      </c>
      <c r="B17" s="151">
        <v>86.3</v>
      </c>
      <c r="C17" s="151">
        <v>104.8</v>
      </c>
      <c r="D17" s="151">
        <v>76.599999999999994</v>
      </c>
      <c r="E17" s="151">
        <v>90.6</v>
      </c>
      <c r="F17" s="151">
        <v>72.8</v>
      </c>
      <c r="G17" s="148">
        <v>79.900000000000006</v>
      </c>
      <c r="H17" s="148">
        <v>62.9</v>
      </c>
      <c r="I17" s="148">
        <v>18.600000000000001</v>
      </c>
      <c r="J17" s="165" t="s">
        <v>478</v>
      </c>
    </row>
    <row r="18" spans="1:10" s="135" customFormat="1" ht="12" customHeight="1" thickBot="1">
      <c r="A18" s="848" t="s">
        <v>103</v>
      </c>
      <c r="B18" s="850" t="s">
        <v>422</v>
      </c>
      <c r="C18" s="850"/>
      <c r="D18" s="850"/>
      <c r="E18" s="850"/>
      <c r="F18" s="850"/>
      <c r="G18" s="850"/>
      <c r="H18" s="850"/>
      <c r="I18" s="851" t="s">
        <v>423</v>
      </c>
      <c r="J18" s="848" t="s">
        <v>103</v>
      </c>
    </row>
    <row r="19" spans="1:10" s="135" customFormat="1" ht="33" customHeight="1" thickBot="1">
      <c r="A19" s="849" t="s">
        <v>103</v>
      </c>
      <c r="B19" s="134" t="s">
        <v>424</v>
      </c>
      <c r="C19" s="134" t="s">
        <v>426</v>
      </c>
      <c r="D19" s="134" t="s">
        <v>489</v>
      </c>
      <c r="E19" s="134" t="s">
        <v>428</v>
      </c>
      <c r="F19" s="134" t="s">
        <v>490</v>
      </c>
      <c r="G19" s="134" t="s">
        <v>430</v>
      </c>
      <c r="H19" s="134" t="s">
        <v>463</v>
      </c>
      <c r="I19" s="851"/>
      <c r="J19" s="849"/>
    </row>
    <row r="20" spans="1:10" s="135" customFormat="1">
      <c r="A20" s="29" t="s">
        <v>431</v>
      </c>
      <c r="B20" s="176"/>
      <c r="C20" s="176"/>
      <c r="D20" s="176"/>
      <c r="E20" s="176"/>
      <c r="F20" s="176"/>
      <c r="G20" s="176"/>
      <c r="H20" s="176"/>
      <c r="I20" s="176"/>
    </row>
    <row r="21" spans="1:10" s="135" customFormat="1">
      <c r="A21" s="29" t="s">
        <v>432</v>
      </c>
    </row>
    <row r="22" spans="1:10" s="135" customFormat="1" ht="10.5">
      <c r="A22" s="155"/>
    </row>
    <row r="23" spans="1:10" s="135" customFormat="1" ht="9.75" customHeight="1">
      <c r="A23" s="854" t="s">
        <v>433</v>
      </c>
      <c r="B23" s="854"/>
      <c r="C23" s="854"/>
      <c r="D23" s="854"/>
      <c r="E23" s="854"/>
      <c r="F23" s="854"/>
      <c r="G23" s="854"/>
      <c r="H23" s="854"/>
      <c r="I23" s="854"/>
      <c r="J23" s="854"/>
    </row>
    <row r="24" spans="1:10" s="135" customFormat="1">
      <c r="A24" s="854"/>
      <c r="B24" s="854"/>
      <c r="C24" s="854"/>
      <c r="D24" s="854"/>
      <c r="E24" s="854"/>
      <c r="F24" s="854"/>
      <c r="G24" s="854"/>
      <c r="H24" s="854"/>
      <c r="I24" s="854"/>
      <c r="J24" s="854"/>
    </row>
    <row r="25" spans="1:10" ht="22.5" customHeight="1">
      <c r="A25" s="845" t="s">
        <v>434</v>
      </c>
      <c r="B25" s="845"/>
      <c r="C25" s="845"/>
      <c r="D25" s="845"/>
      <c r="E25" s="845"/>
      <c r="F25" s="845"/>
      <c r="G25" s="845"/>
      <c r="H25" s="845"/>
      <c r="I25" s="845"/>
      <c r="J25" s="845"/>
    </row>
    <row r="26" spans="1:10" s="135" customFormat="1"/>
    <row r="27" spans="1:10" s="135" customFormat="1">
      <c r="A27" s="83" t="s">
        <v>140</v>
      </c>
      <c r="B27" s="177"/>
      <c r="C27" s="177"/>
      <c r="D27" s="177"/>
      <c r="E27" s="177"/>
      <c r="F27" s="177"/>
      <c r="G27" s="177"/>
      <c r="H27" s="177"/>
      <c r="I27" s="177"/>
    </row>
    <row r="28" spans="1:10" s="158" customFormat="1">
      <c r="A28" s="44" t="s">
        <v>491</v>
      </c>
      <c r="B28" s="29"/>
      <c r="C28" s="29"/>
      <c r="D28" s="29"/>
      <c r="E28" s="29"/>
      <c r="F28" s="29"/>
      <c r="G28" s="29"/>
      <c r="H28" s="29"/>
      <c r="I28" s="29"/>
    </row>
    <row r="29" spans="1:10" s="158" customFormat="1">
      <c r="A29" s="44" t="s">
        <v>492</v>
      </c>
      <c r="B29" s="29"/>
      <c r="C29" s="29"/>
      <c r="D29" s="29"/>
      <c r="E29" s="29"/>
      <c r="F29" s="29"/>
      <c r="G29" s="29"/>
      <c r="H29" s="29"/>
      <c r="I29" s="29"/>
    </row>
    <row r="30" spans="1:10">
      <c r="A30" s="857"/>
      <c r="B30" s="857"/>
      <c r="C30" s="857"/>
      <c r="D30" s="857"/>
      <c r="E30" s="857"/>
      <c r="F30" s="857"/>
      <c r="G30" s="857"/>
      <c r="H30" s="857"/>
      <c r="I30" s="857"/>
    </row>
    <row r="31" spans="1:10">
      <c r="A31" s="135"/>
      <c r="B31" s="135"/>
      <c r="C31" s="135"/>
      <c r="D31" s="135"/>
      <c r="E31" s="135"/>
      <c r="F31" s="135"/>
      <c r="G31" s="135"/>
      <c r="H31" s="135"/>
      <c r="I31" s="135"/>
    </row>
    <row r="32" spans="1:10">
      <c r="A32" s="135"/>
      <c r="B32" s="135"/>
      <c r="C32" s="135"/>
      <c r="D32" s="135"/>
      <c r="E32" s="135"/>
      <c r="F32" s="135"/>
      <c r="G32" s="135"/>
      <c r="H32" s="135"/>
      <c r="I32" s="135"/>
    </row>
  </sheetData>
  <mergeCells count="13">
    <mergeCell ref="A1:J1"/>
    <mergeCell ref="A2:J2"/>
    <mergeCell ref="A4:A5"/>
    <mergeCell ref="B4:H4"/>
    <mergeCell ref="I4:I5"/>
    <mergeCell ref="J4:J5"/>
    <mergeCell ref="A30:I30"/>
    <mergeCell ref="A18:A19"/>
    <mergeCell ref="B18:H18"/>
    <mergeCell ref="I18:I19"/>
    <mergeCell ref="J18:J19"/>
    <mergeCell ref="A23:J24"/>
    <mergeCell ref="A25:J25"/>
  </mergeCells>
  <conditionalFormatting sqref="C13:E13">
    <cfRule type="cellIs" dxfId="750" priority="78" operator="between">
      <formula>0.1</formula>
      <formula>7.4</formula>
    </cfRule>
  </conditionalFormatting>
  <conditionalFormatting sqref="D13:F13">
    <cfRule type="cellIs" dxfId="749" priority="77" operator="between">
      <formula>0.1</formula>
      <formula>7.4</formula>
    </cfRule>
  </conditionalFormatting>
  <conditionalFormatting sqref="E13:G13">
    <cfRule type="cellIs" dxfId="748" priority="76" operator="between">
      <formula>0.1</formula>
      <formula>7.4</formula>
    </cfRule>
  </conditionalFormatting>
  <conditionalFormatting sqref="F13:H13">
    <cfRule type="cellIs" dxfId="747" priority="75" operator="between">
      <formula>0.1</formula>
      <formula>7.4</formula>
    </cfRule>
  </conditionalFormatting>
  <conditionalFormatting sqref="G13:H13">
    <cfRule type="cellIs" dxfId="746" priority="74" operator="between">
      <formula>0.1</formula>
      <formula>7.4</formula>
    </cfRule>
  </conditionalFormatting>
  <conditionalFormatting sqref="H13">
    <cfRule type="cellIs" dxfId="745" priority="73" operator="between">
      <formula>0.1</formula>
      <formula>7.4</formula>
    </cfRule>
  </conditionalFormatting>
  <conditionalFormatting sqref="C15:E15">
    <cfRule type="cellIs" dxfId="744" priority="72" operator="between">
      <formula>0.1</formula>
      <formula>7.4</formula>
    </cfRule>
  </conditionalFormatting>
  <conditionalFormatting sqref="D15:F15">
    <cfRule type="cellIs" dxfId="743" priority="71" operator="between">
      <formula>0.1</formula>
      <formula>7.4</formula>
    </cfRule>
  </conditionalFormatting>
  <conditionalFormatting sqref="E15:G15">
    <cfRule type="cellIs" dxfId="742" priority="70" operator="between">
      <formula>0.1</formula>
      <formula>7.4</formula>
    </cfRule>
  </conditionalFormatting>
  <conditionalFormatting sqref="F15:H15">
    <cfRule type="cellIs" dxfId="741" priority="69" operator="between">
      <formula>0.1</formula>
      <formula>7.4</formula>
    </cfRule>
  </conditionalFormatting>
  <conditionalFormatting sqref="G15:H15">
    <cfRule type="cellIs" dxfId="740" priority="68" operator="between">
      <formula>0.1</formula>
      <formula>7.4</formula>
    </cfRule>
  </conditionalFormatting>
  <conditionalFormatting sqref="H15">
    <cfRule type="cellIs" dxfId="739" priority="67" operator="between">
      <formula>0.1</formula>
      <formula>7.4</formula>
    </cfRule>
  </conditionalFormatting>
  <conditionalFormatting sqref="C17:E17">
    <cfRule type="cellIs" dxfId="738" priority="66" operator="between">
      <formula>0.1</formula>
      <formula>7.4</formula>
    </cfRule>
  </conditionalFormatting>
  <conditionalFormatting sqref="D17:F17">
    <cfRule type="cellIs" dxfId="737" priority="65" operator="between">
      <formula>0.1</formula>
      <formula>7.4</formula>
    </cfRule>
  </conditionalFormatting>
  <conditionalFormatting sqref="E17:G17">
    <cfRule type="cellIs" dxfId="736" priority="64" operator="between">
      <formula>0.1</formula>
      <formula>7.4</formula>
    </cfRule>
  </conditionalFormatting>
  <conditionalFormatting sqref="F17:H17">
    <cfRule type="cellIs" dxfId="735" priority="63" operator="between">
      <formula>0.1</formula>
      <formula>7.4</formula>
    </cfRule>
  </conditionalFormatting>
  <conditionalFormatting sqref="G17:H17">
    <cfRule type="cellIs" dxfId="734" priority="62" operator="between">
      <formula>0.1</formula>
      <formula>7.4</formula>
    </cfRule>
  </conditionalFormatting>
  <conditionalFormatting sqref="H17">
    <cfRule type="cellIs" dxfId="733" priority="61" operator="between">
      <formula>0.1</formula>
      <formula>7.4</formula>
    </cfRule>
  </conditionalFormatting>
  <conditionalFormatting sqref="C8:G8 C10:H10">
    <cfRule type="cellIs" dxfId="732" priority="60" operator="between">
      <formula>0.1</formula>
      <formula>7.4</formula>
    </cfRule>
  </conditionalFormatting>
  <conditionalFormatting sqref="D8:F8">
    <cfRule type="cellIs" dxfId="731" priority="59" operator="between">
      <formula>0.1</formula>
      <formula>7.4</formula>
    </cfRule>
  </conditionalFormatting>
  <conditionalFormatting sqref="E8:G8">
    <cfRule type="cellIs" dxfId="730" priority="58" operator="between">
      <formula>0.1</formula>
      <formula>7.4</formula>
    </cfRule>
  </conditionalFormatting>
  <conditionalFormatting sqref="F8:H8">
    <cfRule type="cellIs" dxfId="729" priority="57" operator="between">
      <formula>0.1</formula>
      <formula>7.4</formula>
    </cfRule>
  </conditionalFormatting>
  <conditionalFormatting sqref="G8:H8">
    <cfRule type="cellIs" dxfId="728" priority="56" operator="between">
      <formula>0.1</formula>
      <formula>7.4</formula>
    </cfRule>
  </conditionalFormatting>
  <conditionalFormatting sqref="H8">
    <cfRule type="cellIs" dxfId="727" priority="55" operator="between">
      <formula>0.1</formula>
      <formula>7.4</formula>
    </cfRule>
  </conditionalFormatting>
  <conditionalFormatting sqref="D13:F13">
    <cfRule type="cellIs" dxfId="726" priority="54" operator="between">
      <formula>0.1</formula>
      <formula>7.4</formula>
    </cfRule>
  </conditionalFormatting>
  <conditionalFormatting sqref="E13:G13">
    <cfRule type="cellIs" dxfId="725" priority="53" operator="between">
      <formula>0.1</formula>
      <formula>7.4</formula>
    </cfRule>
  </conditionalFormatting>
  <conditionalFormatting sqref="F13:H13">
    <cfRule type="cellIs" dxfId="724" priority="52" operator="between">
      <formula>0.1</formula>
      <formula>7.4</formula>
    </cfRule>
  </conditionalFormatting>
  <conditionalFormatting sqref="G13:H13">
    <cfRule type="cellIs" dxfId="723" priority="51" operator="between">
      <formula>0.1</formula>
      <formula>7.4</formula>
    </cfRule>
  </conditionalFormatting>
  <conditionalFormatting sqref="H13">
    <cfRule type="cellIs" dxfId="722" priority="50" operator="between">
      <formula>0.1</formula>
      <formula>7.4</formula>
    </cfRule>
  </conditionalFormatting>
  <conditionalFormatting sqref="D15:F15">
    <cfRule type="cellIs" dxfId="721" priority="49" operator="between">
      <formula>0.1</formula>
      <formula>7.4</formula>
    </cfRule>
  </conditionalFormatting>
  <conditionalFormatting sqref="E15:G15">
    <cfRule type="cellIs" dxfId="720" priority="48" operator="between">
      <formula>0.1</formula>
      <formula>7.4</formula>
    </cfRule>
  </conditionalFormatting>
  <conditionalFormatting sqref="F15:H15">
    <cfRule type="cellIs" dxfId="719" priority="47" operator="between">
      <formula>0.1</formula>
      <formula>7.4</formula>
    </cfRule>
  </conditionalFormatting>
  <conditionalFormatting sqref="G15:H15">
    <cfRule type="cellIs" dxfId="718" priority="46" operator="between">
      <formula>0.1</formula>
      <formula>7.4</formula>
    </cfRule>
  </conditionalFormatting>
  <conditionalFormatting sqref="H15">
    <cfRule type="cellIs" dxfId="717" priority="45" operator="between">
      <formula>0.1</formula>
      <formula>7.4</formula>
    </cfRule>
  </conditionalFormatting>
  <conditionalFormatting sqref="D17:F17">
    <cfRule type="cellIs" dxfId="716" priority="44" operator="between">
      <formula>0.1</formula>
      <formula>7.4</formula>
    </cfRule>
  </conditionalFormatting>
  <conditionalFormatting sqref="E17:G17">
    <cfRule type="cellIs" dxfId="715" priority="43" operator="between">
      <formula>0.1</formula>
      <formula>7.4</formula>
    </cfRule>
  </conditionalFormatting>
  <conditionalFormatting sqref="F17:H17">
    <cfRule type="cellIs" dxfId="714" priority="42" operator="between">
      <formula>0.1</formula>
      <formula>7.4</formula>
    </cfRule>
  </conditionalFormatting>
  <conditionalFormatting sqref="G17:H17">
    <cfRule type="cellIs" dxfId="713" priority="41" operator="between">
      <formula>0.1</formula>
      <formula>7.4</formula>
    </cfRule>
  </conditionalFormatting>
  <conditionalFormatting sqref="H17">
    <cfRule type="cellIs" dxfId="712" priority="40" operator="between">
      <formula>0.1</formula>
      <formula>7.4</formula>
    </cfRule>
  </conditionalFormatting>
  <conditionalFormatting sqref="E8:G8">
    <cfRule type="cellIs" dxfId="711" priority="39" operator="between">
      <formula>0.1</formula>
      <formula>7.4</formula>
    </cfRule>
  </conditionalFormatting>
  <conditionalFormatting sqref="F8:H8">
    <cfRule type="cellIs" dxfId="710" priority="38" operator="between">
      <formula>0.1</formula>
      <formula>7.4</formula>
    </cfRule>
  </conditionalFormatting>
  <conditionalFormatting sqref="G8:H8">
    <cfRule type="cellIs" dxfId="709" priority="37" operator="between">
      <formula>0.1</formula>
      <formula>7.4</formula>
    </cfRule>
  </conditionalFormatting>
  <conditionalFormatting sqref="H8">
    <cfRule type="cellIs" dxfId="708" priority="36" operator="between">
      <formula>0.1</formula>
      <formula>7.4</formula>
    </cfRule>
  </conditionalFormatting>
  <conditionalFormatting sqref="K15">
    <cfRule type="cellIs" dxfId="707" priority="35" operator="between">
      <formula>0.1</formula>
      <formula>7.4</formula>
    </cfRule>
  </conditionalFormatting>
  <conditionalFormatting sqref="D13:F13">
    <cfRule type="cellIs" dxfId="706" priority="34" operator="between">
      <formula>0.1</formula>
      <formula>7.4</formula>
    </cfRule>
  </conditionalFormatting>
  <conditionalFormatting sqref="E13:G13">
    <cfRule type="cellIs" dxfId="705" priority="33" operator="between">
      <formula>0.1</formula>
      <formula>7.4</formula>
    </cfRule>
  </conditionalFormatting>
  <conditionalFormatting sqref="F13:H13">
    <cfRule type="cellIs" dxfId="704" priority="32" operator="between">
      <formula>0.1</formula>
      <formula>7.4</formula>
    </cfRule>
  </conditionalFormatting>
  <conditionalFormatting sqref="G13:H13">
    <cfRule type="cellIs" dxfId="703" priority="31" operator="between">
      <formula>0.1</formula>
      <formula>7.4</formula>
    </cfRule>
  </conditionalFormatting>
  <conditionalFormatting sqref="H13">
    <cfRule type="cellIs" dxfId="702" priority="30" operator="between">
      <formula>0.1</formula>
      <formula>7.4</formula>
    </cfRule>
  </conditionalFormatting>
  <conditionalFormatting sqref="D15:F15">
    <cfRule type="cellIs" dxfId="701" priority="29" operator="between">
      <formula>0.1</formula>
      <formula>7.4</formula>
    </cfRule>
  </conditionalFormatting>
  <conditionalFormatting sqref="E15:G15">
    <cfRule type="cellIs" dxfId="700" priority="28" operator="between">
      <formula>0.1</formula>
      <formula>7.4</formula>
    </cfRule>
  </conditionalFormatting>
  <conditionalFormatting sqref="F15:H15">
    <cfRule type="cellIs" dxfId="699" priority="27" operator="between">
      <formula>0.1</formula>
      <formula>7.4</formula>
    </cfRule>
  </conditionalFormatting>
  <conditionalFormatting sqref="G15:H15">
    <cfRule type="cellIs" dxfId="698" priority="26" operator="between">
      <formula>0.1</formula>
      <formula>7.4</formula>
    </cfRule>
  </conditionalFormatting>
  <conditionalFormatting sqref="H15">
    <cfRule type="cellIs" dxfId="697" priority="25" operator="between">
      <formula>0.1</formula>
      <formula>7.4</formula>
    </cfRule>
  </conditionalFormatting>
  <conditionalFormatting sqref="D17:F17">
    <cfRule type="cellIs" dxfId="696" priority="24" operator="between">
      <formula>0.1</formula>
      <formula>7.4</formula>
    </cfRule>
  </conditionalFormatting>
  <conditionalFormatting sqref="E17:G17">
    <cfRule type="cellIs" dxfId="695" priority="23" operator="between">
      <formula>0.1</formula>
      <formula>7.4</formula>
    </cfRule>
  </conditionalFormatting>
  <conditionalFormatting sqref="F17:H17">
    <cfRule type="cellIs" dxfId="694" priority="22" operator="between">
      <formula>0.1</formula>
      <formula>7.4</formula>
    </cfRule>
  </conditionalFormatting>
  <conditionalFormatting sqref="G17:H17">
    <cfRule type="cellIs" dxfId="693" priority="21" operator="between">
      <formula>0.1</formula>
      <formula>7.4</formula>
    </cfRule>
  </conditionalFormatting>
  <conditionalFormatting sqref="H17">
    <cfRule type="cellIs" dxfId="692" priority="20" operator="between">
      <formula>0.1</formula>
      <formula>7.4</formula>
    </cfRule>
  </conditionalFormatting>
  <conditionalFormatting sqref="E8:G8">
    <cfRule type="cellIs" dxfId="691" priority="19" operator="between">
      <formula>0.1</formula>
      <formula>7.4</formula>
    </cfRule>
  </conditionalFormatting>
  <conditionalFormatting sqref="F8:H8">
    <cfRule type="cellIs" dxfId="690" priority="18" operator="between">
      <formula>0.1</formula>
      <formula>7.4</formula>
    </cfRule>
  </conditionalFormatting>
  <conditionalFormatting sqref="G8:H8">
    <cfRule type="cellIs" dxfId="689" priority="17" operator="between">
      <formula>0.1</formula>
      <formula>7.4</formula>
    </cfRule>
  </conditionalFormatting>
  <conditionalFormatting sqref="H8">
    <cfRule type="cellIs" dxfId="688" priority="16" operator="between">
      <formula>0.1</formula>
      <formula>7.4</formula>
    </cfRule>
  </conditionalFormatting>
  <conditionalFormatting sqref="E13:G13">
    <cfRule type="cellIs" dxfId="687" priority="15" operator="between">
      <formula>0.1</formula>
      <formula>7.4</formula>
    </cfRule>
  </conditionalFormatting>
  <conditionalFormatting sqref="F13:H13">
    <cfRule type="cellIs" dxfId="686" priority="14" operator="between">
      <formula>0.1</formula>
      <formula>7.4</formula>
    </cfRule>
  </conditionalFormatting>
  <conditionalFormatting sqref="G13:H13">
    <cfRule type="cellIs" dxfId="685" priority="13" operator="between">
      <formula>0.1</formula>
      <formula>7.4</formula>
    </cfRule>
  </conditionalFormatting>
  <conditionalFormatting sqref="H13">
    <cfRule type="cellIs" dxfId="684" priority="12" operator="between">
      <formula>0.1</formula>
      <formula>7.4</formula>
    </cfRule>
  </conditionalFormatting>
  <conditionalFormatting sqref="E15:G15">
    <cfRule type="cellIs" dxfId="683" priority="11" operator="between">
      <formula>0.1</formula>
      <formula>7.4</formula>
    </cfRule>
  </conditionalFormatting>
  <conditionalFormatting sqref="F15:H15">
    <cfRule type="cellIs" dxfId="682" priority="10" operator="between">
      <formula>0.1</formula>
      <formula>7.4</formula>
    </cfRule>
  </conditionalFormatting>
  <conditionalFormatting sqref="G15:H15">
    <cfRule type="cellIs" dxfId="681" priority="9" operator="between">
      <formula>0.1</formula>
      <formula>7.4</formula>
    </cfRule>
  </conditionalFormatting>
  <conditionalFormatting sqref="H15">
    <cfRule type="cellIs" dxfId="680" priority="8" operator="between">
      <formula>0.1</formula>
      <formula>7.4</formula>
    </cfRule>
  </conditionalFormatting>
  <conditionalFormatting sqref="E17:G17">
    <cfRule type="cellIs" dxfId="679" priority="7" operator="between">
      <formula>0.1</formula>
      <formula>7.4</formula>
    </cfRule>
  </conditionalFormatting>
  <conditionalFormatting sqref="F17:H17">
    <cfRule type="cellIs" dxfId="678" priority="6" operator="between">
      <formula>0.1</formula>
      <formula>7.4</formula>
    </cfRule>
  </conditionalFormatting>
  <conditionalFormatting sqref="G17:H17">
    <cfRule type="cellIs" dxfId="677" priority="5" operator="between">
      <formula>0.1</formula>
      <formula>7.4</formula>
    </cfRule>
  </conditionalFormatting>
  <conditionalFormatting sqref="H17">
    <cfRule type="cellIs" dxfId="676" priority="4" operator="between">
      <formula>0.1</formula>
      <formula>7.4</formula>
    </cfRule>
  </conditionalFormatting>
  <conditionalFormatting sqref="F8:H8">
    <cfRule type="cellIs" dxfId="675" priority="3" operator="between">
      <formula>0.1</formula>
      <formula>7.4</formula>
    </cfRule>
  </conditionalFormatting>
  <conditionalFormatting sqref="G8:H8">
    <cfRule type="cellIs" dxfId="674" priority="2" operator="between">
      <formula>0.1</formula>
      <formula>7.4</formula>
    </cfRule>
  </conditionalFormatting>
  <conditionalFormatting sqref="H8">
    <cfRule type="cellIs" dxfId="673" priority="1" operator="between">
      <formula>0.1</formula>
      <formula>7.4</formula>
    </cfRule>
  </conditionalFormatting>
  <hyperlinks>
    <hyperlink ref="A28" r:id="rId1" xr:uid="{00000000-0004-0000-0800-000000000000}"/>
    <hyperlink ref="A29" r:id="rId2" xr:uid="{00000000-0004-0000-0800-000001000000}"/>
    <hyperlink ref="A6" r:id="rId3" display="PROCURA DE 1.º E NOVO EMPREGO" xr:uid="{00000000-0004-0000-0800-000002000000}"/>
    <hyperlink ref="J6" r:id="rId4" display="SEARCH FOR THE FIRST AND NEW JOB" xr:uid="{00000000-0004-0000-0800-000003000000}"/>
    <hyperlink ref="A11" r:id="rId5" display="DURAÇÃO DO DESEMPREGO (a)" xr:uid="{00000000-0004-0000-0800-000004000000}"/>
    <hyperlink ref="J11" r:id="rId6" display="DURATION OF UNEMPLOYMENT (a)" xr:uid="{00000000-0004-0000-0800-000005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8"/>
  <sheetViews>
    <sheetView showGridLines="0" zoomScaleNormal="100" workbookViewId="0">
      <selection sqref="A1:J1"/>
    </sheetView>
  </sheetViews>
  <sheetFormatPr defaultColWidth="9.1796875" defaultRowHeight="10"/>
  <cols>
    <col min="1" max="1" width="41" style="159" customWidth="1"/>
    <col min="2" max="2" width="13.81640625" style="159" customWidth="1"/>
    <col min="3" max="3" width="6.81640625" style="159" customWidth="1"/>
    <col min="4" max="4" width="7" style="159" customWidth="1"/>
    <col min="5" max="5" width="6.54296875" style="159" customWidth="1"/>
    <col min="6" max="6" width="7.26953125" style="159" customWidth="1"/>
    <col min="7" max="8" width="11.26953125" style="159" customWidth="1"/>
    <col min="9" max="9" width="56.7265625" style="159" customWidth="1"/>
    <col min="10" max="16384" width="9.1796875" style="159"/>
  </cols>
  <sheetData>
    <row r="1" spans="1:10" ht="12" customHeight="1">
      <c r="A1" s="846" t="s">
        <v>493</v>
      </c>
      <c r="B1" s="846"/>
      <c r="C1" s="846"/>
      <c r="D1" s="846"/>
      <c r="E1" s="846"/>
      <c r="F1" s="846"/>
      <c r="G1" s="846"/>
      <c r="H1" s="846"/>
      <c r="I1" s="846"/>
    </row>
    <row r="2" spans="1:10" ht="12" customHeight="1">
      <c r="A2" s="861" t="s">
        <v>494</v>
      </c>
      <c r="B2" s="861"/>
      <c r="C2" s="861"/>
      <c r="D2" s="861"/>
      <c r="E2" s="861"/>
      <c r="F2" s="861"/>
      <c r="G2" s="861"/>
      <c r="H2" s="861"/>
      <c r="I2" s="861"/>
    </row>
    <row r="3" spans="1:10" s="135" customFormat="1" ht="12" customHeight="1" thickBot="1"/>
    <row r="4" spans="1:10" s="135" customFormat="1" ht="19.5" customHeight="1" thickBot="1">
      <c r="A4" s="179"/>
      <c r="B4" s="180" t="s">
        <v>495</v>
      </c>
      <c r="C4" s="862" t="s">
        <v>496</v>
      </c>
      <c r="D4" s="863"/>
      <c r="E4" s="863"/>
      <c r="F4" s="864"/>
      <c r="G4" s="862" t="s">
        <v>87</v>
      </c>
      <c r="H4" s="864"/>
      <c r="I4" s="179"/>
    </row>
    <row r="5" spans="1:10" s="135" customFormat="1" ht="31.5" customHeight="1" thickBot="1">
      <c r="A5" s="135" t="s">
        <v>497</v>
      </c>
      <c r="B5" s="181" t="s">
        <v>498</v>
      </c>
      <c r="C5" s="182" t="s">
        <v>499</v>
      </c>
      <c r="D5" s="182" t="s">
        <v>500</v>
      </c>
      <c r="E5" s="182" t="s">
        <v>501</v>
      </c>
      <c r="F5" s="182" t="s">
        <v>502</v>
      </c>
      <c r="G5" s="171" t="s">
        <v>93</v>
      </c>
      <c r="H5" s="182" t="s">
        <v>503</v>
      </c>
      <c r="I5" s="135" t="s">
        <v>497</v>
      </c>
    </row>
    <row r="6" spans="1:10" s="135" customFormat="1" ht="12" customHeight="1">
      <c r="A6" s="183" t="s">
        <v>504</v>
      </c>
      <c r="B6" s="184"/>
      <c r="C6" s="185"/>
      <c r="D6" s="185"/>
      <c r="E6" s="185"/>
      <c r="F6" s="185"/>
      <c r="G6" s="186"/>
      <c r="H6" s="185"/>
      <c r="I6" s="183" t="s">
        <v>505</v>
      </c>
    </row>
    <row r="7" spans="1:10" s="135" customFormat="1" ht="12" customHeight="1">
      <c r="A7" s="137" t="s">
        <v>506</v>
      </c>
      <c r="B7" s="187">
        <v>117.289</v>
      </c>
      <c r="C7" s="188">
        <v>0.26</v>
      </c>
      <c r="D7" s="188">
        <v>1.24</v>
      </c>
      <c r="E7" s="188">
        <v>1.23</v>
      </c>
      <c r="F7" s="188">
        <v>-0.31</v>
      </c>
      <c r="G7" s="188">
        <v>9.94</v>
      </c>
      <c r="H7" s="189">
        <v>7.26</v>
      </c>
      <c r="I7" s="137" t="s">
        <v>506</v>
      </c>
    </row>
    <row r="8" spans="1:10" s="135" customFormat="1" ht="12" customHeight="1">
      <c r="A8" s="61" t="s">
        <v>507</v>
      </c>
      <c r="B8" s="187">
        <v>117.04300000000001</v>
      </c>
      <c r="C8" s="188">
        <v>0.25</v>
      </c>
      <c r="D8" s="188">
        <v>1.28</v>
      </c>
      <c r="E8" s="188">
        <v>1.27</v>
      </c>
      <c r="F8" s="188">
        <v>-0.34</v>
      </c>
      <c r="G8" s="188">
        <v>10.220000000000001</v>
      </c>
      <c r="H8" s="189">
        <v>7.46</v>
      </c>
      <c r="I8" s="61" t="s">
        <v>508</v>
      </c>
    </row>
    <row r="9" spans="1:10" s="135" customFormat="1" ht="12" customHeight="1">
      <c r="A9" s="190" t="s">
        <v>509</v>
      </c>
      <c r="B9" s="187">
        <v>130.09100000000001</v>
      </c>
      <c r="C9" s="188">
        <v>1.71</v>
      </c>
      <c r="D9" s="188">
        <v>2.11</v>
      </c>
      <c r="E9" s="188">
        <v>0.69</v>
      </c>
      <c r="F9" s="188">
        <v>0.87</v>
      </c>
      <c r="G9" s="189">
        <v>19.96</v>
      </c>
      <c r="H9" s="189">
        <v>11.57</v>
      </c>
      <c r="I9" s="190" t="s">
        <v>510</v>
      </c>
      <c r="J9" s="191"/>
    </row>
    <row r="10" spans="1:10" s="135" customFormat="1" ht="12" customHeight="1">
      <c r="A10" s="190" t="s">
        <v>511</v>
      </c>
      <c r="B10" s="187">
        <v>130.46899999999999</v>
      </c>
      <c r="C10" s="188">
        <v>1.73</v>
      </c>
      <c r="D10" s="188">
        <v>0.08</v>
      </c>
      <c r="E10" s="188">
        <v>0.2</v>
      </c>
      <c r="F10" s="188">
        <v>-0.15</v>
      </c>
      <c r="G10" s="189">
        <v>3.76</v>
      </c>
      <c r="H10" s="189">
        <v>2.27</v>
      </c>
      <c r="I10" s="190" t="s">
        <v>512</v>
      </c>
      <c r="J10" s="191"/>
    </row>
    <row r="11" spans="1:10" s="135" customFormat="1" ht="12" customHeight="1">
      <c r="A11" s="190" t="s">
        <v>513</v>
      </c>
      <c r="B11" s="187">
        <v>88.463999999999999</v>
      </c>
      <c r="C11" s="188">
        <v>0.02</v>
      </c>
      <c r="D11" s="188">
        <v>2.36</v>
      </c>
      <c r="E11" s="188">
        <v>23.79</v>
      </c>
      <c r="F11" s="188">
        <v>-7.44</v>
      </c>
      <c r="G11" s="189">
        <v>1.36</v>
      </c>
      <c r="H11" s="189">
        <v>0.79</v>
      </c>
      <c r="I11" s="190" t="s">
        <v>514</v>
      </c>
      <c r="J11" s="191"/>
    </row>
    <row r="12" spans="1:10" s="135" customFormat="1" ht="12" customHeight="1">
      <c r="A12" s="190" t="s">
        <v>515</v>
      </c>
      <c r="B12" s="187">
        <v>132.75</v>
      </c>
      <c r="C12" s="188">
        <v>0.32</v>
      </c>
      <c r="D12" s="188">
        <v>4.1100000000000003</v>
      </c>
      <c r="E12" s="188">
        <v>-0.05</v>
      </c>
      <c r="F12" s="188">
        <v>-0.78</v>
      </c>
      <c r="G12" s="189">
        <v>18.46</v>
      </c>
      <c r="H12" s="189">
        <v>11.58</v>
      </c>
      <c r="I12" s="190" t="s">
        <v>516</v>
      </c>
      <c r="J12" s="191"/>
    </row>
    <row r="13" spans="1:10" s="135" customFormat="1" ht="12" customHeight="1">
      <c r="A13" s="190" t="s">
        <v>517</v>
      </c>
      <c r="B13" s="187">
        <v>111.77200000000001</v>
      </c>
      <c r="C13" s="188">
        <v>0.61</v>
      </c>
      <c r="D13" s="188">
        <v>0.59</v>
      </c>
      <c r="E13" s="188">
        <v>1.82</v>
      </c>
      <c r="F13" s="188">
        <v>0.55000000000000004</v>
      </c>
      <c r="G13" s="189">
        <v>12.08</v>
      </c>
      <c r="H13" s="189">
        <v>8.18</v>
      </c>
      <c r="I13" s="190" t="s">
        <v>518</v>
      </c>
      <c r="J13" s="191"/>
    </row>
    <row r="14" spans="1:10" s="135" customFormat="1" ht="12" customHeight="1">
      <c r="A14" s="190" t="s">
        <v>519</v>
      </c>
      <c r="B14" s="187">
        <v>105.506</v>
      </c>
      <c r="C14" s="188">
        <v>0.94</v>
      </c>
      <c r="D14" s="188">
        <v>0.28999999999999998</v>
      </c>
      <c r="E14" s="188">
        <v>0.06</v>
      </c>
      <c r="F14" s="188">
        <v>0.21</v>
      </c>
      <c r="G14" s="189">
        <v>-2.34</v>
      </c>
      <c r="H14" s="189">
        <v>-1.1200000000000001</v>
      </c>
      <c r="I14" s="190" t="s">
        <v>520</v>
      </c>
      <c r="J14" s="191"/>
    </row>
    <row r="15" spans="1:10" s="135" customFormat="1" ht="12" customHeight="1">
      <c r="A15" s="190" t="s">
        <v>521</v>
      </c>
      <c r="B15" s="187">
        <v>115.488</v>
      </c>
      <c r="C15" s="188">
        <v>-1.1100000000000001</v>
      </c>
      <c r="D15" s="188">
        <v>1.38</v>
      </c>
      <c r="E15" s="188">
        <v>-1.19</v>
      </c>
      <c r="F15" s="188">
        <v>-1.98</v>
      </c>
      <c r="G15" s="189">
        <v>7.94</v>
      </c>
      <c r="H15" s="189">
        <v>10.09</v>
      </c>
      <c r="I15" s="190" t="s">
        <v>522</v>
      </c>
      <c r="J15" s="191"/>
    </row>
    <row r="16" spans="1:10" s="135" customFormat="1" ht="12" customHeight="1">
      <c r="A16" s="190" t="s">
        <v>523</v>
      </c>
      <c r="B16" s="187">
        <v>108.779</v>
      </c>
      <c r="C16" s="188">
        <v>-0.67</v>
      </c>
      <c r="D16" s="188">
        <v>-0.3</v>
      </c>
      <c r="E16" s="188">
        <v>-0.18</v>
      </c>
      <c r="F16" s="188">
        <v>0.06</v>
      </c>
      <c r="G16" s="189">
        <v>1.92</v>
      </c>
      <c r="H16" s="189">
        <v>1.94</v>
      </c>
      <c r="I16" s="190" t="s">
        <v>524</v>
      </c>
      <c r="J16" s="191"/>
    </row>
    <row r="17" spans="1:10" s="135" customFormat="1" ht="12" customHeight="1">
      <c r="A17" s="190" t="s">
        <v>525</v>
      </c>
      <c r="B17" s="187">
        <v>104.738</v>
      </c>
      <c r="C17" s="188">
        <v>1.1299999999999999</v>
      </c>
      <c r="D17" s="188">
        <v>0.45</v>
      </c>
      <c r="E17" s="188">
        <v>-0.68</v>
      </c>
      <c r="F17" s="188">
        <v>0.05</v>
      </c>
      <c r="G17" s="189">
        <v>3.33</v>
      </c>
      <c r="H17" s="189">
        <v>3.87</v>
      </c>
      <c r="I17" s="190" t="s">
        <v>526</v>
      </c>
      <c r="J17" s="191"/>
    </row>
    <row r="18" spans="1:10" s="135" customFormat="1" ht="12" customHeight="1">
      <c r="A18" s="190" t="s">
        <v>527</v>
      </c>
      <c r="B18" s="187">
        <v>108.249</v>
      </c>
      <c r="C18" s="188">
        <v>0.15</v>
      </c>
      <c r="D18" s="188">
        <v>2.12</v>
      </c>
      <c r="E18" s="188">
        <v>0.15</v>
      </c>
      <c r="F18" s="188">
        <v>0.05</v>
      </c>
      <c r="G18" s="189">
        <v>2.6</v>
      </c>
      <c r="H18" s="189">
        <v>1.5</v>
      </c>
      <c r="I18" s="190" t="s">
        <v>528</v>
      </c>
      <c r="J18" s="191"/>
    </row>
    <row r="19" spans="1:10" s="135" customFormat="1" ht="12" customHeight="1">
      <c r="A19" s="190" t="s">
        <v>529</v>
      </c>
      <c r="B19" s="187">
        <v>130.584</v>
      </c>
      <c r="C19" s="188">
        <v>-2.95</v>
      </c>
      <c r="D19" s="188">
        <v>-1.18</v>
      </c>
      <c r="E19" s="188">
        <v>1.24</v>
      </c>
      <c r="F19" s="188">
        <v>1.74</v>
      </c>
      <c r="G19" s="189">
        <v>12.83</v>
      </c>
      <c r="H19" s="189">
        <v>10.99</v>
      </c>
      <c r="I19" s="190" t="s">
        <v>530</v>
      </c>
      <c r="J19" s="191"/>
    </row>
    <row r="20" spans="1:10" s="135" customFormat="1" ht="12" customHeight="1">
      <c r="A20" s="190" t="s">
        <v>531</v>
      </c>
      <c r="B20" s="187">
        <v>109.354</v>
      </c>
      <c r="C20" s="188">
        <v>0.28999999999999998</v>
      </c>
      <c r="D20" s="188">
        <v>-0.08</v>
      </c>
      <c r="E20" s="188">
        <v>0.63</v>
      </c>
      <c r="F20" s="188">
        <v>0.08</v>
      </c>
      <c r="G20" s="189">
        <v>2.85</v>
      </c>
      <c r="H20" s="189">
        <v>2.17</v>
      </c>
      <c r="I20" s="190" t="s">
        <v>532</v>
      </c>
      <c r="J20" s="191"/>
    </row>
    <row r="21" spans="1:10" s="135" customFormat="1" ht="12" customHeight="1">
      <c r="A21" s="183" t="s">
        <v>533</v>
      </c>
      <c r="B21" s="192"/>
      <c r="I21" s="183" t="s">
        <v>534</v>
      </c>
    </row>
    <row r="22" spans="1:10" s="135" customFormat="1" ht="12" customHeight="1">
      <c r="A22" s="137" t="s">
        <v>506</v>
      </c>
      <c r="B22" s="193">
        <v>117.395</v>
      </c>
      <c r="C22" s="194">
        <v>0.25</v>
      </c>
      <c r="D22" s="194">
        <v>1.3</v>
      </c>
      <c r="E22" s="194">
        <v>1.26</v>
      </c>
      <c r="F22" s="194">
        <v>-0.32</v>
      </c>
      <c r="G22" s="188">
        <v>10.02</v>
      </c>
      <c r="H22" s="188">
        <v>7.32</v>
      </c>
      <c r="I22" s="137" t="s">
        <v>506</v>
      </c>
      <c r="J22" s="191"/>
    </row>
    <row r="23" spans="1:10" s="135" customFormat="1" ht="12" customHeight="1">
      <c r="A23" s="61" t="s">
        <v>507</v>
      </c>
      <c r="B23" s="193">
        <v>117.146</v>
      </c>
      <c r="C23" s="194">
        <v>0.24</v>
      </c>
      <c r="D23" s="194">
        <v>1.34</v>
      </c>
      <c r="E23" s="194">
        <v>1.3</v>
      </c>
      <c r="F23" s="194">
        <v>-0.35</v>
      </c>
      <c r="G23" s="188">
        <v>10.32</v>
      </c>
      <c r="H23" s="188">
        <v>7.53</v>
      </c>
      <c r="I23" s="61" t="s">
        <v>508</v>
      </c>
      <c r="J23" s="191"/>
    </row>
    <row r="24" spans="1:10" s="135" customFormat="1" ht="12" customHeight="1">
      <c r="A24" s="190" t="s">
        <v>509</v>
      </c>
      <c r="B24" s="193">
        <v>130.29900000000001</v>
      </c>
      <c r="C24" s="194">
        <v>1.68</v>
      </c>
      <c r="D24" s="194">
        <v>2.11</v>
      </c>
      <c r="E24" s="194">
        <v>0.69</v>
      </c>
      <c r="F24" s="194">
        <v>0.89</v>
      </c>
      <c r="G24" s="188">
        <v>20.04</v>
      </c>
      <c r="H24" s="188">
        <v>11.69</v>
      </c>
      <c r="I24" s="190" t="s">
        <v>510</v>
      </c>
      <c r="J24" s="191"/>
    </row>
    <row r="25" spans="1:10" s="135" customFormat="1" ht="12" customHeight="1">
      <c r="A25" s="190" t="s">
        <v>511</v>
      </c>
      <c r="B25" s="193">
        <v>129.46</v>
      </c>
      <c r="C25" s="194">
        <v>1.74</v>
      </c>
      <c r="D25" s="194">
        <v>0.1</v>
      </c>
      <c r="E25" s="194">
        <v>0.24</v>
      </c>
      <c r="F25" s="194">
        <v>-0.14000000000000001</v>
      </c>
      <c r="G25" s="188">
        <v>3.87</v>
      </c>
      <c r="H25" s="188">
        <v>2.33</v>
      </c>
      <c r="I25" s="190" t="s">
        <v>512</v>
      </c>
      <c r="J25" s="191"/>
    </row>
    <row r="26" spans="1:10" s="135" customFormat="1" ht="12" customHeight="1">
      <c r="A26" s="190" t="s">
        <v>513</v>
      </c>
      <c r="B26" s="193">
        <v>88.403999999999996</v>
      </c>
      <c r="C26" s="194">
        <v>-0.01</v>
      </c>
      <c r="D26" s="194">
        <v>2.39</v>
      </c>
      <c r="E26" s="194">
        <v>23.99</v>
      </c>
      <c r="F26" s="194">
        <v>-7.47</v>
      </c>
      <c r="G26" s="188">
        <v>1.31</v>
      </c>
      <c r="H26" s="188">
        <v>0.8</v>
      </c>
      <c r="I26" s="190" t="s">
        <v>514</v>
      </c>
      <c r="J26" s="191"/>
    </row>
    <row r="27" spans="1:10" s="135" customFormat="1" ht="12" customHeight="1">
      <c r="A27" s="190" t="s">
        <v>515</v>
      </c>
      <c r="B27" s="193">
        <v>133.352</v>
      </c>
      <c r="C27" s="194">
        <v>0.28000000000000003</v>
      </c>
      <c r="D27" s="194">
        <v>4.26</v>
      </c>
      <c r="E27" s="194">
        <v>-0.06</v>
      </c>
      <c r="F27" s="194">
        <v>-0.8</v>
      </c>
      <c r="G27" s="188">
        <v>18.989999999999998</v>
      </c>
      <c r="H27" s="188">
        <v>11.85</v>
      </c>
      <c r="I27" s="190" t="s">
        <v>516</v>
      </c>
      <c r="J27" s="191"/>
    </row>
    <row r="28" spans="1:10" s="135" customFormat="1" ht="12" customHeight="1">
      <c r="A28" s="190" t="s">
        <v>517</v>
      </c>
      <c r="B28" s="193">
        <v>111.828</v>
      </c>
      <c r="C28" s="194">
        <v>0.57999999999999996</v>
      </c>
      <c r="D28" s="194">
        <v>0.59</v>
      </c>
      <c r="E28" s="194">
        <v>1.87</v>
      </c>
      <c r="F28" s="194">
        <v>0.51</v>
      </c>
      <c r="G28" s="188">
        <v>12.26</v>
      </c>
      <c r="H28" s="188">
        <v>8.35</v>
      </c>
      <c r="I28" s="190" t="s">
        <v>518</v>
      </c>
      <c r="J28" s="191"/>
    </row>
    <row r="29" spans="1:10" s="135" customFormat="1" ht="12" customHeight="1">
      <c r="A29" s="190" t="s">
        <v>519</v>
      </c>
      <c r="B29" s="193">
        <v>105.511</v>
      </c>
      <c r="C29" s="194">
        <v>0.95</v>
      </c>
      <c r="D29" s="194">
        <v>0.31</v>
      </c>
      <c r="E29" s="194">
        <v>0.06</v>
      </c>
      <c r="F29" s="194">
        <v>0.22</v>
      </c>
      <c r="G29" s="188">
        <v>-2.4700000000000002</v>
      </c>
      <c r="H29" s="188">
        <v>-1.18</v>
      </c>
      <c r="I29" s="190" t="s">
        <v>520</v>
      </c>
      <c r="J29" s="191"/>
    </row>
    <row r="30" spans="1:10" s="135" customFormat="1" ht="12" customHeight="1">
      <c r="A30" s="190" t="s">
        <v>521</v>
      </c>
      <c r="B30" s="193">
        <v>115.633</v>
      </c>
      <c r="C30" s="194">
        <v>-1.1100000000000001</v>
      </c>
      <c r="D30" s="194">
        <v>1.59</v>
      </c>
      <c r="E30" s="194">
        <v>-1.1000000000000001</v>
      </c>
      <c r="F30" s="194">
        <v>-1.99</v>
      </c>
      <c r="G30" s="188">
        <v>8</v>
      </c>
      <c r="H30" s="188">
        <v>10.08</v>
      </c>
      <c r="I30" s="190" t="s">
        <v>522</v>
      </c>
      <c r="J30" s="191"/>
    </row>
    <row r="31" spans="1:10" s="135" customFormat="1" ht="12" customHeight="1">
      <c r="A31" s="190" t="s">
        <v>523</v>
      </c>
      <c r="B31" s="193">
        <v>108.754</v>
      </c>
      <c r="C31" s="194">
        <v>-0.65</v>
      </c>
      <c r="D31" s="194">
        <v>-0.32</v>
      </c>
      <c r="E31" s="194">
        <v>-0.18</v>
      </c>
      <c r="F31" s="194">
        <v>0.05</v>
      </c>
      <c r="G31" s="188">
        <v>1.9</v>
      </c>
      <c r="H31" s="188">
        <v>1.92</v>
      </c>
      <c r="I31" s="190" t="s">
        <v>524</v>
      </c>
      <c r="J31" s="191"/>
    </row>
    <row r="32" spans="1:10" s="135" customFormat="1" ht="12" customHeight="1">
      <c r="A32" s="190" t="s">
        <v>525</v>
      </c>
      <c r="B32" s="193">
        <v>104.776</v>
      </c>
      <c r="C32" s="194">
        <v>1.18</v>
      </c>
      <c r="D32" s="194">
        <v>0.45</v>
      </c>
      <c r="E32" s="194">
        <v>-0.7</v>
      </c>
      <c r="F32" s="194">
        <v>0.05</v>
      </c>
      <c r="G32" s="188">
        <v>3.36</v>
      </c>
      <c r="H32" s="188">
        <v>3.9</v>
      </c>
      <c r="I32" s="190" t="s">
        <v>526</v>
      </c>
    </row>
    <row r="33" spans="1:9" s="135" customFormat="1" ht="12" customHeight="1">
      <c r="A33" s="190" t="s">
        <v>527</v>
      </c>
      <c r="B33" s="193">
        <v>108.648</v>
      </c>
      <c r="C33" s="194">
        <v>0.15</v>
      </c>
      <c r="D33" s="194">
        <v>2.15</v>
      </c>
      <c r="E33" s="194">
        <v>0.15</v>
      </c>
      <c r="F33" s="194">
        <v>0.05</v>
      </c>
      <c r="G33" s="188">
        <v>2.63</v>
      </c>
      <c r="H33" s="188">
        <v>1.52</v>
      </c>
      <c r="I33" s="190" t="s">
        <v>528</v>
      </c>
    </row>
    <row r="34" spans="1:9" s="135" customFormat="1" ht="12" customHeight="1">
      <c r="A34" s="190" t="s">
        <v>529</v>
      </c>
      <c r="B34" s="193">
        <v>130.69300000000001</v>
      </c>
      <c r="C34" s="194">
        <v>-2.9</v>
      </c>
      <c r="D34" s="194">
        <v>-1.0900000000000001</v>
      </c>
      <c r="E34" s="194">
        <v>1.36</v>
      </c>
      <c r="F34" s="194">
        <v>1.63</v>
      </c>
      <c r="G34" s="188">
        <v>12.82</v>
      </c>
      <c r="H34" s="188">
        <v>10.94</v>
      </c>
      <c r="I34" s="190" t="s">
        <v>530</v>
      </c>
    </row>
    <row r="35" spans="1:9" s="135" customFormat="1" ht="12" customHeight="1" thickBot="1">
      <c r="A35" s="190" t="s">
        <v>531</v>
      </c>
      <c r="B35" s="193">
        <v>109.453</v>
      </c>
      <c r="C35" s="194">
        <v>0.28999999999999998</v>
      </c>
      <c r="D35" s="194">
        <v>-0.05</v>
      </c>
      <c r="E35" s="194">
        <v>0.62</v>
      </c>
      <c r="F35" s="194">
        <v>0.09</v>
      </c>
      <c r="G35" s="188">
        <v>2.87</v>
      </c>
      <c r="H35" s="188">
        <v>2.17</v>
      </c>
      <c r="I35" s="190" t="s">
        <v>532</v>
      </c>
    </row>
    <row r="36" spans="1:9" s="135" customFormat="1" ht="24.75" customHeight="1" thickBot="1">
      <c r="B36" s="180" t="s">
        <v>296</v>
      </c>
      <c r="C36" s="862" t="s">
        <v>535</v>
      </c>
      <c r="D36" s="863"/>
      <c r="E36" s="863"/>
      <c r="F36" s="864"/>
      <c r="G36" s="862" t="s">
        <v>536</v>
      </c>
      <c r="H36" s="864"/>
    </row>
    <row r="37" spans="1:9" s="135" customFormat="1" ht="33.75" customHeight="1" thickBot="1">
      <c r="B37" s="181" t="s">
        <v>537</v>
      </c>
      <c r="C37" s="182" t="s">
        <v>499</v>
      </c>
      <c r="D37" s="182" t="s">
        <v>538</v>
      </c>
      <c r="E37" s="182" t="s">
        <v>539</v>
      </c>
      <c r="F37" s="182" t="s">
        <v>540</v>
      </c>
      <c r="G37" s="171" t="s">
        <v>376</v>
      </c>
      <c r="H37" s="182" t="s">
        <v>541</v>
      </c>
    </row>
    <row r="38" spans="1:9" ht="12" customHeight="1">
      <c r="A38" s="29" t="s">
        <v>542</v>
      </c>
      <c r="B38" s="24"/>
      <c r="C38" s="24"/>
      <c r="D38" s="24"/>
      <c r="E38" s="24"/>
      <c r="F38" s="24"/>
      <c r="G38" s="24"/>
      <c r="H38" s="24"/>
    </row>
    <row r="39" spans="1:9" ht="12" customHeight="1">
      <c r="A39" s="29" t="s">
        <v>543</v>
      </c>
      <c r="B39" s="24"/>
      <c r="C39" s="24"/>
      <c r="D39" s="24"/>
      <c r="E39" s="24"/>
      <c r="F39" s="24"/>
      <c r="G39" s="24"/>
      <c r="H39" s="24"/>
    </row>
    <row r="40" spans="1:9" ht="12" customHeight="1">
      <c r="A40" s="135"/>
      <c r="B40" s="135"/>
      <c r="C40" s="135"/>
      <c r="D40" s="135" t="s">
        <v>544</v>
      </c>
      <c r="E40" s="135"/>
      <c r="F40" s="135"/>
      <c r="G40" s="135"/>
      <c r="H40" s="135"/>
    </row>
    <row r="41" spans="1:9" ht="12" customHeight="1">
      <c r="A41" s="195" t="s">
        <v>545</v>
      </c>
      <c r="B41" s="135"/>
      <c r="C41" s="135"/>
      <c r="D41" s="135"/>
      <c r="E41" s="135"/>
      <c r="F41" s="135"/>
      <c r="G41" s="135"/>
      <c r="H41" s="135"/>
    </row>
    <row r="42" spans="1:9" ht="12" customHeight="1">
      <c r="A42" s="196" t="s">
        <v>546</v>
      </c>
      <c r="B42" s="135"/>
      <c r="C42" s="135"/>
      <c r="D42" s="135"/>
      <c r="E42" s="135"/>
      <c r="F42" s="197"/>
      <c r="G42" s="197"/>
      <c r="H42" s="135"/>
    </row>
    <row r="43" spans="1:9" ht="10.5">
      <c r="A43" s="135"/>
      <c r="B43" s="135"/>
      <c r="C43" s="135"/>
      <c r="D43" s="135"/>
      <c r="E43" s="135"/>
      <c r="F43" s="198"/>
      <c r="G43" s="198"/>
      <c r="H43" s="135"/>
    </row>
    <row r="44" spans="1:9">
      <c r="A44" s="135"/>
      <c r="B44" s="135"/>
      <c r="C44" s="135"/>
      <c r="D44" s="135"/>
      <c r="E44" s="135"/>
      <c r="F44" s="135"/>
      <c r="G44" s="135"/>
      <c r="H44" s="135"/>
    </row>
    <row r="45" spans="1:9">
      <c r="A45" s="135"/>
      <c r="B45" s="135"/>
      <c r="C45" s="135"/>
      <c r="D45" s="135"/>
      <c r="E45" s="135"/>
      <c r="F45" s="135"/>
      <c r="G45" s="135"/>
      <c r="H45" s="135"/>
    </row>
    <row r="46" spans="1:9">
      <c r="A46" s="135"/>
      <c r="B46" s="135"/>
      <c r="C46" s="135"/>
      <c r="D46" s="135"/>
      <c r="E46" s="135"/>
      <c r="F46" s="135"/>
      <c r="G46" s="135"/>
      <c r="H46" s="135"/>
    </row>
    <row r="47" spans="1:9">
      <c r="A47" s="135"/>
      <c r="B47" s="135"/>
      <c r="C47" s="135"/>
      <c r="D47" s="135"/>
      <c r="E47" s="135"/>
      <c r="F47" s="135"/>
      <c r="G47" s="135"/>
      <c r="H47" s="135"/>
    </row>
    <row r="48" spans="1:9">
      <c r="A48" s="135"/>
      <c r="B48" s="135"/>
      <c r="C48" s="135"/>
      <c r="D48" s="135"/>
      <c r="E48" s="135"/>
      <c r="F48" s="135"/>
      <c r="G48" s="135"/>
      <c r="H48" s="135"/>
    </row>
    <row r="49" spans="1:8">
      <c r="A49" s="135"/>
      <c r="B49" s="135"/>
      <c r="C49" s="135"/>
      <c r="D49" s="135"/>
      <c r="E49" s="135"/>
      <c r="F49" s="135"/>
      <c r="G49" s="135"/>
      <c r="H49" s="135"/>
    </row>
    <row r="50" spans="1:8">
      <c r="A50" s="135"/>
      <c r="B50" s="135"/>
      <c r="C50" s="135"/>
      <c r="D50" s="135"/>
      <c r="E50" s="135"/>
      <c r="F50" s="135"/>
      <c r="G50" s="135"/>
      <c r="H50" s="135"/>
    </row>
    <row r="51" spans="1:8">
      <c r="A51" s="135"/>
      <c r="B51" s="135"/>
      <c r="C51" s="135"/>
      <c r="D51" s="135"/>
      <c r="E51" s="135"/>
      <c r="F51" s="135"/>
      <c r="G51" s="135"/>
      <c r="H51" s="135"/>
    </row>
    <row r="52" spans="1:8">
      <c r="A52" s="135"/>
      <c r="B52" s="135"/>
      <c r="C52" s="135"/>
      <c r="D52" s="135"/>
      <c r="E52" s="135"/>
      <c r="F52" s="135"/>
      <c r="G52" s="135"/>
      <c r="H52" s="135"/>
    </row>
    <row r="53" spans="1:8">
      <c r="A53" s="135"/>
      <c r="B53" s="135"/>
      <c r="C53" s="135"/>
      <c r="D53" s="135"/>
      <c r="E53" s="135"/>
      <c r="F53" s="135"/>
      <c r="G53" s="135"/>
      <c r="H53" s="135"/>
    </row>
    <row r="54" spans="1:8">
      <c r="A54" s="135"/>
      <c r="B54" s="135"/>
      <c r="C54" s="135"/>
      <c r="D54" s="135"/>
      <c r="E54" s="135"/>
      <c r="F54" s="135"/>
      <c r="G54" s="135"/>
      <c r="H54" s="135"/>
    </row>
    <row r="55" spans="1:8">
      <c r="B55" s="135"/>
      <c r="C55" s="135"/>
      <c r="D55" s="135"/>
      <c r="E55" s="135"/>
      <c r="F55" s="135"/>
      <c r="G55" s="135"/>
      <c r="H55" s="135"/>
    </row>
    <row r="56" spans="1:8">
      <c r="B56" s="135"/>
      <c r="C56" s="135"/>
      <c r="D56" s="135"/>
      <c r="E56" s="135"/>
      <c r="F56" s="135"/>
      <c r="G56" s="135"/>
      <c r="H56" s="135"/>
    </row>
    <row r="57" spans="1:8">
      <c r="B57" s="135"/>
      <c r="C57" s="135"/>
      <c r="D57" s="135"/>
      <c r="E57" s="135"/>
      <c r="F57" s="135"/>
      <c r="G57" s="135"/>
      <c r="H57" s="135"/>
    </row>
    <row r="58" spans="1:8">
      <c r="B58" s="135"/>
      <c r="C58" s="135"/>
      <c r="D58" s="135"/>
      <c r="E58" s="135"/>
      <c r="F58" s="135"/>
      <c r="G58" s="135"/>
      <c r="H58" s="135"/>
    </row>
  </sheetData>
  <mergeCells count="6">
    <mergeCell ref="A1:I1"/>
    <mergeCell ref="A2:I2"/>
    <mergeCell ref="C4:F4"/>
    <mergeCell ref="G4:H4"/>
    <mergeCell ref="C36:F36"/>
    <mergeCell ref="G36:H3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60"/>
  <sheetViews>
    <sheetView showGridLines="0" zoomScaleNormal="100" workbookViewId="0">
      <selection sqref="A1:K1"/>
    </sheetView>
  </sheetViews>
  <sheetFormatPr defaultColWidth="9.1796875" defaultRowHeight="10"/>
  <cols>
    <col min="1" max="1" width="26.81640625" style="200" customWidth="1"/>
    <col min="2" max="2" width="7.81640625" style="233" customWidth="1"/>
    <col min="3" max="3" width="9.81640625" style="200" customWidth="1"/>
    <col min="4" max="4" width="9.7265625" style="200" customWidth="1"/>
    <col min="5" max="5" width="10" style="200" customWidth="1"/>
    <col min="6" max="7" width="9.54296875" style="200" customWidth="1"/>
    <col min="8" max="8" width="9.7265625" style="200" customWidth="1"/>
    <col min="9" max="9" width="9" style="200" bestFit="1" customWidth="1"/>
    <col min="10" max="10" width="11.453125" style="200" customWidth="1"/>
    <col min="11" max="11" width="26.81640625" style="200" customWidth="1"/>
    <col min="12" max="16384" width="9.1796875" style="200"/>
  </cols>
  <sheetData>
    <row r="1" spans="1:13" ht="12" customHeight="1">
      <c r="A1" s="865" t="s">
        <v>547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</row>
    <row r="2" spans="1:13" ht="12" customHeight="1">
      <c r="A2" s="866" t="s">
        <v>548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</row>
    <row r="3" spans="1:13" ht="12" customHeight="1" thickBot="1">
      <c r="A3" s="202"/>
      <c r="B3" s="202"/>
      <c r="C3" s="202"/>
      <c r="D3" s="202"/>
      <c r="E3" s="202"/>
      <c r="F3" s="202"/>
      <c r="G3" s="202"/>
      <c r="H3" s="202"/>
      <c r="I3" s="202"/>
      <c r="J3" s="202"/>
    </row>
    <row r="4" spans="1:13" s="5" customFormat="1" ht="12" customHeight="1" thickBot="1">
      <c r="B4" s="821" t="s">
        <v>549</v>
      </c>
      <c r="C4" s="821" t="s">
        <v>550</v>
      </c>
      <c r="D4" s="821"/>
      <c r="E4" s="821"/>
      <c r="F4" s="821"/>
      <c r="G4" s="821"/>
      <c r="H4" s="821"/>
      <c r="I4" s="821" t="s">
        <v>551</v>
      </c>
      <c r="J4" s="821"/>
    </row>
    <row r="5" spans="1:13" s="5" customFormat="1" ht="21" customHeight="1" thickBot="1">
      <c r="B5" s="821"/>
      <c r="C5" s="12" t="s">
        <v>552</v>
      </c>
      <c r="D5" s="12" t="s">
        <v>553</v>
      </c>
      <c r="E5" s="12" t="s">
        <v>554</v>
      </c>
      <c r="F5" s="12" t="s">
        <v>555</v>
      </c>
      <c r="G5" s="12" t="s">
        <v>556</v>
      </c>
      <c r="H5" s="12" t="s">
        <v>557</v>
      </c>
      <c r="I5" s="12" t="s">
        <v>558</v>
      </c>
      <c r="J5" s="203" t="s">
        <v>94</v>
      </c>
    </row>
    <row r="6" spans="1:13" s="5" customFormat="1" ht="12" customHeight="1">
      <c r="A6" s="204" t="s">
        <v>559</v>
      </c>
      <c r="B6" s="205"/>
      <c r="C6" s="6"/>
      <c r="D6" s="6"/>
      <c r="E6" s="6"/>
      <c r="F6" s="6"/>
      <c r="G6" s="6"/>
      <c r="H6" s="6"/>
      <c r="I6" s="6"/>
      <c r="J6" s="206"/>
      <c r="K6" s="207" t="s">
        <v>560</v>
      </c>
      <c r="M6" s="208"/>
    </row>
    <row r="7" spans="1:13" s="5" customFormat="1" ht="12" customHeight="1">
      <c r="A7" s="209" t="s">
        <v>506</v>
      </c>
      <c r="B7" s="210" t="s">
        <v>314</v>
      </c>
      <c r="C7" s="211">
        <v>147220</v>
      </c>
      <c r="D7" s="211">
        <v>126674</v>
      </c>
      <c r="E7" s="211">
        <v>107212</v>
      </c>
      <c r="F7" s="211">
        <v>122867</v>
      </c>
      <c r="G7" s="211">
        <v>129752</v>
      </c>
      <c r="H7" s="211">
        <v>72292</v>
      </c>
      <c r="I7" s="212">
        <v>13.462605586041064</v>
      </c>
      <c r="J7" s="212">
        <v>83.571765748581441</v>
      </c>
      <c r="K7" s="213" t="s">
        <v>506</v>
      </c>
      <c r="L7" s="214"/>
      <c r="M7" s="214"/>
    </row>
    <row r="8" spans="1:13" s="5" customFormat="1" ht="12" customHeight="1">
      <c r="A8" s="215" t="s">
        <v>104</v>
      </c>
      <c r="B8" s="205" t="s">
        <v>314</v>
      </c>
      <c r="C8" s="211">
        <v>142190</v>
      </c>
      <c r="D8" s="211">
        <v>122108</v>
      </c>
      <c r="E8" s="211">
        <v>103584</v>
      </c>
      <c r="F8" s="211">
        <v>118864</v>
      </c>
      <c r="G8" s="211">
        <v>125109</v>
      </c>
      <c r="H8" s="211">
        <v>69904</v>
      </c>
      <c r="I8" s="212">
        <v>13.652894675842674</v>
      </c>
      <c r="J8" s="212">
        <v>83.682008368200826</v>
      </c>
      <c r="K8" s="215" t="s">
        <v>561</v>
      </c>
      <c r="L8" s="214"/>
      <c r="M8" s="214"/>
    </row>
    <row r="9" spans="1:13" s="5" customFormat="1" ht="12" customHeight="1">
      <c r="A9" s="216" t="s">
        <v>562</v>
      </c>
      <c r="B9" s="205" t="s">
        <v>314</v>
      </c>
      <c r="C9" s="217">
        <v>46459</v>
      </c>
      <c r="D9" s="217">
        <v>38938</v>
      </c>
      <c r="E9" s="217">
        <v>33140</v>
      </c>
      <c r="F9" s="217">
        <v>37951</v>
      </c>
      <c r="G9" s="218">
        <v>41469</v>
      </c>
      <c r="H9" s="218">
        <v>22441</v>
      </c>
      <c r="I9" s="219">
        <v>12.033084955026638</v>
      </c>
      <c r="J9" s="219">
        <v>80.627809523809532</v>
      </c>
      <c r="K9" s="216" t="s">
        <v>562</v>
      </c>
      <c r="L9" s="214"/>
      <c r="M9" s="214"/>
    </row>
    <row r="10" spans="1:13" s="5" customFormat="1" ht="12" customHeight="1">
      <c r="A10" s="216" t="s">
        <v>563</v>
      </c>
      <c r="B10" s="205" t="s">
        <v>314</v>
      </c>
      <c r="C10" s="217">
        <v>24545</v>
      </c>
      <c r="D10" s="217">
        <v>19301</v>
      </c>
      <c r="E10" s="217">
        <v>15910</v>
      </c>
      <c r="F10" s="217">
        <v>18716</v>
      </c>
      <c r="G10" s="220">
        <v>20422</v>
      </c>
      <c r="H10" s="220">
        <v>10735</v>
      </c>
      <c r="I10" s="219">
        <v>20.189011849965738</v>
      </c>
      <c r="J10" s="219">
        <v>88.03612448472262</v>
      </c>
      <c r="K10" s="216" t="s">
        <v>563</v>
      </c>
      <c r="L10" s="214"/>
      <c r="M10" s="214"/>
    </row>
    <row r="11" spans="1:13" s="5" customFormat="1" ht="12" customHeight="1">
      <c r="A11" s="216" t="s">
        <v>564</v>
      </c>
      <c r="B11" s="205" t="s">
        <v>314</v>
      </c>
      <c r="C11" s="217">
        <v>56234</v>
      </c>
      <c r="D11" s="217">
        <v>50976</v>
      </c>
      <c r="E11" s="217">
        <v>44156</v>
      </c>
      <c r="F11" s="217">
        <v>49143</v>
      </c>
      <c r="G11" s="220">
        <v>48962</v>
      </c>
      <c r="H11" s="220">
        <v>29336</v>
      </c>
      <c r="I11" s="219">
        <v>14.85233446346146</v>
      </c>
      <c r="J11" s="219">
        <v>87.366622929715561</v>
      </c>
      <c r="K11" s="216" t="s">
        <v>564</v>
      </c>
      <c r="L11" s="214"/>
      <c r="M11" s="214"/>
    </row>
    <row r="12" spans="1:13" s="5" customFormat="1" ht="12" customHeight="1">
      <c r="A12" s="216" t="s">
        <v>565</v>
      </c>
      <c r="B12" s="205" t="s">
        <v>314</v>
      </c>
      <c r="C12" s="217">
        <v>4135</v>
      </c>
      <c r="D12" s="217">
        <v>3627</v>
      </c>
      <c r="E12" s="217">
        <v>3029</v>
      </c>
      <c r="F12" s="217">
        <v>3518</v>
      </c>
      <c r="G12" s="220">
        <v>3793</v>
      </c>
      <c r="H12" s="220">
        <v>2123</v>
      </c>
      <c r="I12" s="219">
        <v>9.0166095438966494</v>
      </c>
      <c r="J12" s="219">
        <v>78.629365999006779</v>
      </c>
      <c r="K12" s="216" t="s">
        <v>565</v>
      </c>
      <c r="L12" s="214"/>
      <c r="M12" s="214"/>
    </row>
    <row r="13" spans="1:13" s="5" customFormat="1" ht="12" customHeight="1">
      <c r="A13" s="216" t="s">
        <v>566</v>
      </c>
      <c r="B13" s="205" t="s">
        <v>314</v>
      </c>
      <c r="C13" s="217">
        <v>10817</v>
      </c>
      <c r="D13" s="217">
        <v>9266</v>
      </c>
      <c r="E13" s="217">
        <v>7349</v>
      </c>
      <c r="F13" s="217">
        <v>9536</v>
      </c>
      <c r="G13" s="220">
        <v>10463</v>
      </c>
      <c r="H13" s="220">
        <v>5269</v>
      </c>
      <c r="I13" s="219">
        <v>3.3833508553952072</v>
      </c>
      <c r="J13" s="219">
        <v>70.905239548937772</v>
      </c>
      <c r="K13" s="216" t="s">
        <v>566</v>
      </c>
      <c r="L13" s="214"/>
      <c r="M13" s="214"/>
    </row>
    <row r="14" spans="1:13" s="5" customFormat="1" ht="12" customHeight="1">
      <c r="A14" s="215" t="s">
        <v>567</v>
      </c>
      <c r="B14" s="210" t="s">
        <v>314</v>
      </c>
      <c r="C14" s="221">
        <v>1418</v>
      </c>
      <c r="D14" s="221">
        <v>1219</v>
      </c>
      <c r="E14" s="221">
        <v>676</v>
      </c>
      <c r="F14" s="221">
        <v>938</v>
      </c>
      <c r="G14" s="211">
        <v>986</v>
      </c>
      <c r="H14" s="211">
        <v>546</v>
      </c>
      <c r="I14" s="212">
        <v>43.813387423935097</v>
      </c>
      <c r="J14" s="212">
        <v>106.28891656288917</v>
      </c>
      <c r="K14" s="215" t="s">
        <v>567</v>
      </c>
      <c r="L14" s="214"/>
      <c r="M14" s="214"/>
    </row>
    <row r="15" spans="1:13" s="5" customFormat="1" ht="12" customHeight="1">
      <c r="A15" s="215" t="s">
        <v>568</v>
      </c>
      <c r="B15" s="210" t="s">
        <v>314</v>
      </c>
      <c r="C15" s="221">
        <v>3612</v>
      </c>
      <c r="D15" s="221">
        <v>3347</v>
      </c>
      <c r="E15" s="221">
        <v>2952</v>
      </c>
      <c r="F15" s="221">
        <v>3065</v>
      </c>
      <c r="G15" s="211">
        <v>3657</v>
      </c>
      <c r="H15" s="211">
        <v>1842</v>
      </c>
      <c r="I15" s="212">
        <v>-1.2305168170631617</v>
      </c>
      <c r="J15" s="212">
        <v>73.329835606855568</v>
      </c>
      <c r="K15" s="215" t="s">
        <v>568</v>
      </c>
      <c r="L15" s="214"/>
      <c r="M15" s="214"/>
    </row>
    <row r="16" spans="1:13" s="5" customFormat="1" ht="12" customHeight="1">
      <c r="A16" s="204" t="s">
        <v>569</v>
      </c>
      <c r="B16" s="205"/>
      <c r="C16" s="220"/>
      <c r="D16" s="220"/>
      <c r="E16" s="220"/>
      <c r="F16" s="220"/>
      <c r="G16" s="220"/>
      <c r="H16" s="220"/>
      <c r="I16" s="220"/>
      <c r="J16" s="219"/>
      <c r="K16" s="222" t="s">
        <v>570</v>
      </c>
      <c r="L16" s="214"/>
    </row>
    <row r="17" spans="1:19" s="5" customFormat="1" ht="12" customHeight="1">
      <c r="A17" s="209" t="s">
        <v>506</v>
      </c>
      <c r="B17" s="210" t="s">
        <v>314</v>
      </c>
      <c r="C17" s="211">
        <v>2725570</v>
      </c>
      <c r="D17" s="211">
        <v>2445655</v>
      </c>
      <c r="E17" s="211">
        <v>1556472</v>
      </c>
      <c r="F17" s="211">
        <v>2595855</v>
      </c>
      <c r="G17" s="211">
        <v>1991603</v>
      </c>
      <c r="H17" s="211">
        <v>865930</v>
      </c>
      <c r="I17" s="212">
        <v>36.853077646498832</v>
      </c>
      <c r="J17" s="212">
        <v>133.23187336131457</v>
      </c>
      <c r="K17" s="213" t="s">
        <v>506</v>
      </c>
      <c r="L17" s="214"/>
    </row>
    <row r="18" spans="1:19" s="5" customFormat="1" ht="12" customHeight="1">
      <c r="A18" s="215" t="s">
        <v>104</v>
      </c>
      <c r="B18" s="210" t="s">
        <v>314</v>
      </c>
      <c r="C18" s="211">
        <v>2657296</v>
      </c>
      <c r="D18" s="211">
        <v>2383317</v>
      </c>
      <c r="E18" s="211">
        <v>1519555</v>
      </c>
      <c r="F18" s="211">
        <v>2533467</v>
      </c>
      <c r="G18" s="211">
        <v>1934567</v>
      </c>
      <c r="H18" s="211">
        <v>841466</v>
      </c>
      <c r="I18" s="212">
        <v>37.358695770164587</v>
      </c>
      <c r="J18" s="212">
        <v>134.17604804484071</v>
      </c>
      <c r="K18" s="215" t="s">
        <v>561</v>
      </c>
      <c r="L18" s="214"/>
      <c r="N18" s="214"/>
      <c r="O18" s="214"/>
      <c r="P18" s="214"/>
      <c r="Q18" s="214"/>
      <c r="R18" s="214"/>
    </row>
    <row r="19" spans="1:19" s="5" customFormat="1" ht="12" customHeight="1">
      <c r="A19" s="216" t="s">
        <v>562</v>
      </c>
      <c r="B19" s="205" t="s">
        <v>314</v>
      </c>
      <c r="C19" s="223">
        <v>940431</v>
      </c>
      <c r="D19" s="223">
        <v>749975</v>
      </c>
      <c r="E19" s="223">
        <v>507041</v>
      </c>
      <c r="F19" s="223">
        <v>829105</v>
      </c>
      <c r="G19" s="223">
        <v>687444</v>
      </c>
      <c r="H19" s="223">
        <v>287442</v>
      </c>
      <c r="I19" s="219">
        <v>36.801106708328234</v>
      </c>
      <c r="J19" s="219">
        <v>123.53473137038486</v>
      </c>
      <c r="K19" s="216" t="s">
        <v>562</v>
      </c>
      <c r="L19" s="214"/>
      <c r="M19" s="214"/>
      <c r="N19" s="214"/>
      <c r="O19" s="214"/>
      <c r="P19" s="214"/>
      <c r="Q19" s="214"/>
      <c r="R19" s="214"/>
      <c r="S19" s="214"/>
    </row>
    <row r="20" spans="1:19" s="5" customFormat="1" ht="12" customHeight="1">
      <c r="A20" s="216" t="s">
        <v>563</v>
      </c>
      <c r="B20" s="205" t="s">
        <v>314</v>
      </c>
      <c r="C20" s="223">
        <v>401849</v>
      </c>
      <c r="D20" s="223">
        <v>293564</v>
      </c>
      <c r="E20" s="223">
        <v>178551</v>
      </c>
      <c r="F20" s="223">
        <v>315089</v>
      </c>
      <c r="G20" s="223">
        <v>266180</v>
      </c>
      <c r="H20" s="223">
        <v>107645</v>
      </c>
      <c r="I20" s="219">
        <v>50.968893230145028</v>
      </c>
      <c r="J20" s="219">
        <v>132.34516109307748</v>
      </c>
      <c r="K20" s="216" t="s">
        <v>563</v>
      </c>
      <c r="L20" s="214"/>
    </row>
    <row r="21" spans="1:19" s="5" customFormat="1" ht="12" customHeight="1">
      <c r="A21" s="216" t="s">
        <v>564</v>
      </c>
      <c r="B21" s="205" t="s">
        <v>314</v>
      </c>
      <c r="C21" s="223">
        <v>1089114</v>
      </c>
      <c r="D21" s="223">
        <v>1137487</v>
      </c>
      <c r="E21" s="223">
        <v>718392</v>
      </c>
      <c r="F21" s="223">
        <v>1178844</v>
      </c>
      <c r="G21" s="223">
        <v>806608</v>
      </c>
      <c r="H21" s="223">
        <v>374167</v>
      </c>
      <c r="I21" s="219">
        <v>35.02395215519806</v>
      </c>
      <c r="J21" s="219">
        <v>146.64912340944437</v>
      </c>
      <c r="K21" s="216" t="s">
        <v>564</v>
      </c>
      <c r="L21" s="214"/>
    </row>
    <row r="22" spans="1:19" s="5" customFormat="1" ht="12" customHeight="1">
      <c r="A22" s="216" t="s">
        <v>565</v>
      </c>
      <c r="B22" s="205" t="s">
        <v>314</v>
      </c>
      <c r="C22" s="223">
        <v>53275</v>
      </c>
      <c r="D22" s="223">
        <v>57174</v>
      </c>
      <c r="E22" s="223">
        <v>36077</v>
      </c>
      <c r="F22" s="223">
        <v>60373</v>
      </c>
      <c r="G22" s="223">
        <v>47442</v>
      </c>
      <c r="H22" s="223">
        <v>22194</v>
      </c>
      <c r="I22" s="219">
        <v>12.295012857805318</v>
      </c>
      <c r="J22" s="219">
        <v>109.06898765784402</v>
      </c>
      <c r="K22" s="216" t="s">
        <v>565</v>
      </c>
      <c r="L22" s="214"/>
    </row>
    <row r="23" spans="1:19" s="5" customFormat="1" ht="12" customHeight="1">
      <c r="A23" s="216" t="s">
        <v>566</v>
      </c>
      <c r="B23" s="205" t="s">
        <v>314</v>
      </c>
      <c r="C23" s="223">
        <v>172627</v>
      </c>
      <c r="D23" s="223">
        <v>145117</v>
      </c>
      <c r="E23" s="223">
        <v>79494</v>
      </c>
      <c r="F23" s="223">
        <v>150056</v>
      </c>
      <c r="G23" s="223">
        <v>126893</v>
      </c>
      <c r="H23" s="223">
        <v>50018</v>
      </c>
      <c r="I23" s="219">
        <v>36.041389201926023</v>
      </c>
      <c r="J23" s="219">
        <v>123.03835421076568</v>
      </c>
      <c r="K23" s="216" t="s">
        <v>566</v>
      </c>
      <c r="L23" s="214"/>
    </row>
    <row r="24" spans="1:19" s="5" customFormat="1" ht="12" customHeight="1">
      <c r="A24" s="215" t="s">
        <v>567</v>
      </c>
      <c r="B24" s="210" t="s">
        <v>314</v>
      </c>
      <c r="C24" s="224">
        <v>22003</v>
      </c>
      <c r="D24" s="224">
        <v>20269</v>
      </c>
      <c r="E24" s="224">
        <v>9692</v>
      </c>
      <c r="F24" s="224">
        <v>21900</v>
      </c>
      <c r="G24" s="224">
        <v>16293</v>
      </c>
      <c r="H24" s="224">
        <v>7432</v>
      </c>
      <c r="I24" s="212">
        <v>35.045725158043354</v>
      </c>
      <c r="J24" s="212">
        <v>112.91485700237644</v>
      </c>
      <c r="K24" s="215" t="s">
        <v>567</v>
      </c>
      <c r="L24" s="214"/>
    </row>
    <row r="25" spans="1:19" s="5" customFormat="1" ht="12" customHeight="1">
      <c r="A25" s="215" t="s">
        <v>568</v>
      </c>
      <c r="B25" s="210" t="s">
        <v>314</v>
      </c>
      <c r="C25" s="224">
        <v>46271</v>
      </c>
      <c r="D25" s="224">
        <v>42069</v>
      </c>
      <c r="E25" s="224">
        <v>27225</v>
      </c>
      <c r="F25" s="224">
        <v>40488</v>
      </c>
      <c r="G25" s="224">
        <v>40743</v>
      </c>
      <c r="H25" s="224">
        <v>17032</v>
      </c>
      <c r="I25" s="212">
        <v>13.567974866848289</v>
      </c>
      <c r="J25" s="212">
        <v>96.659519433666873</v>
      </c>
      <c r="K25" s="215" t="s">
        <v>568</v>
      </c>
      <c r="L25" s="214"/>
    </row>
    <row r="26" spans="1:19" s="5" customFormat="1" ht="12" customHeight="1">
      <c r="A26" s="204" t="s">
        <v>571</v>
      </c>
      <c r="B26" s="205"/>
      <c r="C26" s="220"/>
      <c r="D26" s="220"/>
      <c r="E26" s="220"/>
      <c r="F26" s="220"/>
      <c r="G26" s="220"/>
      <c r="H26" s="220"/>
      <c r="I26" s="220"/>
      <c r="J26" s="219"/>
      <c r="K26" s="207" t="s">
        <v>572</v>
      </c>
      <c r="L26" s="214"/>
    </row>
    <row r="27" spans="1:19" s="5" customFormat="1" ht="12" customHeight="1">
      <c r="A27" s="204" t="s">
        <v>506</v>
      </c>
      <c r="B27" s="210" t="s">
        <v>573</v>
      </c>
      <c r="C27" s="211">
        <v>15437.94</v>
      </c>
      <c r="D27" s="211">
        <v>14250.04523</v>
      </c>
      <c r="E27" s="211">
        <v>8824.027399999999</v>
      </c>
      <c r="F27" s="211">
        <v>14803</v>
      </c>
      <c r="G27" s="211">
        <v>10888</v>
      </c>
      <c r="H27" s="211">
        <v>4788</v>
      </c>
      <c r="I27" s="212">
        <v>41.775553310680493</v>
      </c>
      <c r="J27" s="212">
        <v>143.42337797863598</v>
      </c>
      <c r="K27" s="213" t="s">
        <v>506</v>
      </c>
      <c r="L27" s="214"/>
      <c r="M27" s="214"/>
    </row>
    <row r="28" spans="1:19" s="5" customFormat="1" ht="12" customHeight="1">
      <c r="A28" s="215" t="s">
        <v>104</v>
      </c>
      <c r="B28" s="210" t="s">
        <v>573</v>
      </c>
      <c r="C28" s="211">
        <v>15087.28</v>
      </c>
      <c r="D28" s="211">
        <v>13923.59505</v>
      </c>
      <c r="E28" s="211">
        <v>8634.1983299999993</v>
      </c>
      <c r="F28" s="211">
        <v>14477</v>
      </c>
      <c r="G28" s="211">
        <v>10590</v>
      </c>
      <c r="H28" s="211">
        <v>4661</v>
      </c>
      <c r="I28" s="212">
        <v>42.467233238904612</v>
      </c>
      <c r="J28" s="212">
        <v>144.63915635560176</v>
      </c>
      <c r="K28" s="215" t="s">
        <v>561</v>
      </c>
      <c r="L28" s="214"/>
      <c r="M28" s="214"/>
      <c r="N28" s="214"/>
      <c r="O28" s="214"/>
      <c r="P28" s="214"/>
      <c r="Q28" s="214"/>
      <c r="R28" s="214"/>
      <c r="S28" s="214"/>
    </row>
    <row r="29" spans="1:19" s="5" customFormat="1" ht="12" customHeight="1">
      <c r="A29" s="216" t="s">
        <v>562</v>
      </c>
      <c r="B29" s="205" t="s">
        <v>573</v>
      </c>
      <c r="C29" s="220">
        <v>5204.18</v>
      </c>
      <c r="D29" s="220">
        <v>4253.7205300000005</v>
      </c>
      <c r="E29" s="220">
        <v>2824.5317599999998</v>
      </c>
      <c r="F29" s="220">
        <v>4612</v>
      </c>
      <c r="G29" s="220">
        <v>3678</v>
      </c>
      <c r="H29" s="220">
        <v>1539</v>
      </c>
      <c r="I29" s="219">
        <v>41.494834148994016</v>
      </c>
      <c r="J29" s="219">
        <v>133.59513674400912</v>
      </c>
      <c r="K29" s="216" t="s">
        <v>562</v>
      </c>
      <c r="L29" s="214"/>
      <c r="M29" s="214"/>
    </row>
    <row r="30" spans="1:19" s="5" customFormat="1" ht="12" customHeight="1">
      <c r="A30" s="216" t="s">
        <v>563</v>
      </c>
      <c r="B30" s="205" t="s">
        <v>573</v>
      </c>
      <c r="C30" s="220">
        <v>2245.86</v>
      </c>
      <c r="D30" s="220">
        <v>1628.04783</v>
      </c>
      <c r="E30" s="220">
        <v>961.99785999999995</v>
      </c>
      <c r="F30" s="220">
        <v>1703</v>
      </c>
      <c r="G30" s="220">
        <v>1419</v>
      </c>
      <c r="H30" s="220">
        <v>573</v>
      </c>
      <c r="I30" s="219">
        <v>58.270613107822413</v>
      </c>
      <c r="J30" s="219">
        <v>141.31265918163672</v>
      </c>
      <c r="K30" s="216" t="s">
        <v>563</v>
      </c>
      <c r="L30" s="214"/>
      <c r="M30" s="214"/>
    </row>
    <row r="31" spans="1:19" s="5" customFormat="1" ht="12" customHeight="1">
      <c r="A31" s="216" t="s">
        <v>564</v>
      </c>
      <c r="B31" s="205" t="s">
        <v>573</v>
      </c>
      <c r="C31" s="220">
        <v>6403.28</v>
      </c>
      <c r="D31" s="220">
        <v>6929.08115</v>
      </c>
      <c r="E31" s="220">
        <v>4228.5372500000003</v>
      </c>
      <c r="F31" s="220">
        <v>7027</v>
      </c>
      <c r="G31" s="220">
        <v>4586</v>
      </c>
      <c r="H31" s="220">
        <v>2170</v>
      </c>
      <c r="I31" s="219">
        <v>39.626689925861314</v>
      </c>
      <c r="J31" s="219">
        <v>157.07653930610445</v>
      </c>
      <c r="K31" s="216" t="s">
        <v>564</v>
      </c>
      <c r="L31" s="214"/>
      <c r="M31" s="214"/>
    </row>
    <row r="32" spans="1:19" s="5" customFormat="1" ht="12" customHeight="1">
      <c r="A32" s="216" t="s">
        <v>565</v>
      </c>
      <c r="B32" s="205" t="s">
        <v>573</v>
      </c>
      <c r="C32" s="220">
        <v>290.77</v>
      </c>
      <c r="D32" s="220">
        <v>306.91302000000002</v>
      </c>
      <c r="E32" s="220">
        <v>183.47681</v>
      </c>
      <c r="F32" s="220">
        <v>317</v>
      </c>
      <c r="G32" s="220">
        <v>242</v>
      </c>
      <c r="H32" s="220" t="s">
        <v>574</v>
      </c>
      <c r="I32" s="219">
        <v>20.152892561983464</v>
      </c>
      <c r="J32" s="219">
        <v>119.42691853932587</v>
      </c>
      <c r="K32" s="216" t="s">
        <v>565</v>
      </c>
      <c r="L32" s="214"/>
      <c r="M32" s="214"/>
    </row>
    <row r="33" spans="1:13" s="5" customFormat="1" ht="12" customHeight="1">
      <c r="A33" s="216" t="s">
        <v>566</v>
      </c>
      <c r="B33" s="205" t="s">
        <v>573</v>
      </c>
      <c r="C33" s="225">
        <v>943.19</v>
      </c>
      <c r="D33" s="225">
        <v>805.83252000000005</v>
      </c>
      <c r="E33" s="225">
        <v>435.65465</v>
      </c>
      <c r="F33" s="225">
        <v>818</v>
      </c>
      <c r="G33" s="225">
        <v>664</v>
      </c>
      <c r="H33" s="226" t="s">
        <v>574</v>
      </c>
      <c r="I33" s="227">
        <v>42.046686746987945</v>
      </c>
      <c r="J33" s="219">
        <v>133.40568055555556</v>
      </c>
      <c r="K33" s="216" t="s">
        <v>566</v>
      </c>
      <c r="L33" s="214"/>
      <c r="M33" s="214"/>
    </row>
    <row r="34" spans="1:13" s="9" customFormat="1" ht="12" customHeight="1">
      <c r="A34" s="215" t="s">
        <v>567</v>
      </c>
      <c r="B34" s="210" t="s">
        <v>573</v>
      </c>
      <c r="C34" s="211">
        <v>106.26</v>
      </c>
      <c r="D34" s="211">
        <v>101.9854</v>
      </c>
      <c r="E34" s="211">
        <v>45.802699999999994</v>
      </c>
      <c r="F34" s="211">
        <v>109</v>
      </c>
      <c r="G34" s="211">
        <v>85</v>
      </c>
      <c r="H34" s="211">
        <v>36</v>
      </c>
      <c r="I34" s="212">
        <v>25.011764705882356</v>
      </c>
      <c r="J34" s="228">
        <v>106.54317073170731</v>
      </c>
      <c r="K34" s="215" t="s">
        <v>567</v>
      </c>
      <c r="L34" s="214"/>
      <c r="M34" s="214"/>
    </row>
    <row r="35" spans="1:13" s="9" customFormat="1" ht="12" customHeight="1" thickBot="1">
      <c r="A35" s="215" t="s">
        <v>568</v>
      </c>
      <c r="B35" s="210" t="s">
        <v>573</v>
      </c>
      <c r="C35" s="211">
        <v>244.4</v>
      </c>
      <c r="D35" s="211">
        <v>224.46477999999999</v>
      </c>
      <c r="E35" s="211">
        <v>144.02636999999999</v>
      </c>
      <c r="F35" s="211">
        <v>216</v>
      </c>
      <c r="G35" s="211">
        <v>214</v>
      </c>
      <c r="H35" s="211">
        <v>91</v>
      </c>
      <c r="I35" s="212">
        <v>14.205607476635507</v>
      </c>
      <c r="J35" s="228">
        <v>97.706822580645138</v>
      </c>
      <c r="K35" s="215" t="s">
        <v>568</v>
      </c>
      <c r="L35" s="214"/>
      <c r="M35" s="214"/>
    </row>
    <row r="36" spans="1:13" s="5" customFormat="1" ht="12" customHeight="1" thickBot="1">
      <c r="A36" s="6"/>
      <c r="B36" s="821" t="s">
        <v>575</v>
      </c>
      <c r="C36" s="821" t="s">
        <v>576</v>
      </c>
      <c r="D36" s="821"/>
      <c r="E36" s="821"/>
      <c r="F36" s="821"/>
      <c r="G36" s="821"/>
      <c r="H36" s="821"/>
      <c r="I36" s="821" t="s">
        <v>577</v>
      </c>
      <c r="J36" s="821"/>
      <c r="K36" s="6"/>
    </row>
    <row r="37" spans="1:13" s="5" customFormat="1" ht="45" customHeight="1" thickBot="1">
      <c r="A37" s="6"/>
      <c r="B37" s="821"/>
      <c r="C37" s="12" t="s">
        <v>578</v>
      </c>
      <c r="D37" s="12" t="s">
        <v>579</v>
      </c>
      <c r="E37" s="12" t="s">
        <v>580</v>
      </c>
      <c r="F37" s="12" t="s">
        <v>581</v>
      </c>
      <c r="G37" s="12" t="s">
        <v>582</v>
      </c>
      <c r="H37" s="12" t="s">
        <v>583</v>
      </c>
      <c r="I37" s="12" t="s">
        <v>126</v>
      </c>
      <c r="J37" s="203" t="s">
        <v>584</v>
      </c>
      <c r="K37" s="6"/>
    </row>
    <row r="38" spans="1:13" s="5" customFormat="1" ht="12" customHeight="1">
      <c r="A38" s="17" t="s">
        <v>585</v>
      </c>
      <c r="B38" s="205"/>
      <c r="C38" s="6"/>
      <c r="D38" s="6"/>
      <c r="E38" s="6"/>
      <c r="F38" s="6"/>
      <c r="G38" s="6"/>
      <c r="H38" s="6"/>
      <c r="I38" s="6"/>
      <c r="J38" s="206"/>
      <c r="K38" s="214"/>
    </row>
    <row r="39" spans="1:13" s="5" customFormat="1" ht="12" customHeight="1">
      <c r="A39" s="17" t="s">
        <v>586</v>
      </c>
      <c r="B39" s="205"/>
      <c r="C39" s="6"/>
      <c r="D39" s="6"/>
      <c r="E39" s="6"/>
      <c r="F39" s="6"/>
      <c r="G39" s="6"/>
      <c r="H39" s="6"/>
      <c r="I39" s="6"/>
      <c r="J39" s="229"/>
      <c r="K39" s="214"/>
    </row>
    <row r="40" spans="1:13" s="5" customFormat="1" ht="5.25" customHeight="1">
      <c r="A40" s="6"/>
      <c r="B40" s="205"/>
      <c r="C40" s="6"/>
      <c r="D40" s="6"/>
      <c r="E40" s="6"/>
      <c r="F40" s="6"/>
      <c r="G40" s="6"/>
      <c r="H40" s="6"/>
      <c r="I40" s="6"/>
      <c r="J40" s="206"/>
      <c r="K40" s="214"/>
    </row>
    <row r="41" spans="1:13" s="5" customFormat="1" ht="12" customHeight="1">
      <c r="A41" s="17" t="s">
        <v>587</v>
      </c>
      <c r="B41" s="205"/>
      <c r="C41" s="6"/>
      <c r="D41" s="6"/>
      <c r="E41" s="6"/>
      <c r="F41" s="6"/>
      <c r="G41" s="6"/>
      <c r="H41" s="6"/>
      <c r="I41" s="6"/>
      <c r="J41" s="206"/>
    </row>
    <row r="42" spans="1:13" s="5" customFormat="1" ht="12" customHeight="1">
      <c r="A42" s="230" t="s">
        <v>588</v>
      </c>
      <c r="B42" s="231"/>
      <c r="C42" s="6"/>
      <c r="D42" s="6"/>
      <c r="E42" s="6"/>
      <c r="F42" s="6"/>
      <c r="G42" s="6"/>
      <c r="H42" s="6"/>
      <c r="I42" s="6"/>
      <c r="J42" s="206"/>
    </row>
    <row r="43" spans="1:13" s="5" customFormat="1">
      <c r="B43" s="205"/>
      <c r="C43" s="6"/>
      <c r="D43" s="6"/>
      <c r="E43" s="6"/>
      <c r="F43" s="6"/>
      <c r="G43" s="6"/>
      <c r="H43" s="6"/>
      <c r="I43" s="6"/>
      <c r="J43" s="206"/>
    </row>
    <row r="44" spans="1:13" s="5" customFormat="1">
      <c r="B44" s="205"/>
      <c r="C44" s="6"/>
      <c r="D44" s="6"/>
      <c r="E44" s="6"/>
      <c r="F44" s="6"/>
      <c r="G44" s="6"/>
      <c r="H44" s="6"/>
      <c r="I44" s="6"/>
      <c r="J44" s="206"/>
    </row>
    <row r="45" spans="1:13">
      <c r="A45" s="5"/>
      <c r="B45" s="205"/>
      <c r="C45" s="6"/>
      <c r="D45" s="6"/>
      <c r="E45" s="6"/>
      <c r="F45" s="6"/>
      <c r="G45" s="6"/>
      <c r="H45" s="6"/>
      <c r="I45" s="6"/>
      <c r="J45" s="206"/>
    </row>
    <row r="46" spans="1:13">
      <c r="A46" s="5"/>
      <c r="B46" s="232"/>
      <c r="C46" s="5"/>
      <c r="D46" s="5"/>
      <c r="E46" s="5"/>
      <c r="F46" s="5"/>
      <c r="G46" s="5"/>
      <c r="H46" s="5"/>
      <c r="I46" s="5"/>
      <c r="J46" s="214"/>
    </row>
    <row r="47" spans="1:13">
      <c r="A47" s="5"/>
      <c r="B47" s="232"/>
      <c r="C47" s="5"/>
      <c r="D47" s="5"/>
      <c r="E47" s="5"/>
      <c r="F47" s="5"/>
      <c r="G47" s="5"/>
      <c r="H47" s="5"/>
      <c r="I47" s="5"/>
      <c r="J47" s="214"/>
    </row>
    <row r="48" spans="1:13">
      <c r="A48" s="5"/>
      <c r="B48" s="232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232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232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232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232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232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232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232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232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232"/>
      <c r="C57" s="5"/>
      <c r="D57" s="5"/>
      <c r="E57" s="5"/>
      <c r="F57" s="5"/>
      <c r="G57" s="5"/>
      <c r="H57" s="5"/>
      <c r="I57" s="5"/>
      <c r="J57" s="5"/>
    </row>
    <row r="58" spans="1:10">
      <c r="B58" s="232"/>
      <c r="C58" s="5"/>
      <c r="D58" s="5"/>
      <c r="E58" s="5"/>
      <c r="F58" s="5"/>
      <c r="G58" s="5"/>
      <c r="H58" s="5"/>
      <c r="I58" s="5"/>
      <c r="J58" s="5"/>
    </row>
    <row r="59" spans="1:10">
      <c r="B59" s="232"/>
      <c r="C59" s="5"/>
      <c r="D59" s="5"/>
      <c r="E59" s="5"/>
      <c r="F59" s="5"/>
      <c r="G59" s="5"/>
      <c r="H59" s="5"/>
      <c r="I59" s="5"/>
      <c r="J59" s="5"/>
    </row>
    <row r="60" spans="1:10">
      <c r="B60" s="232"/>
      <c r="C60" s="5"/>
      <c r="D60" s="5"/>
      <c r="E60" s="5"/>
      <c r="F60" s="5"/>
      <c r="G60" s="5"/>
      <c r="H60" s="5"/>
      <c r="I60" s="5"/>
      <c r="J60" s="5"/>
    </row>
  </sheetData>
  <mergeCells count="8">
    <mergeCell ref="B36:B37"/>
    <mergeCell ref="C36:H36"/>
    <mergeCell ref="I36:J36"/>
    <mergeCell ref="A1:K1"/>
    <mergeCell ref="A2:K2"/>
    <mergeCell ref="B4:B5"/>
    <mergeCell ref="C4:H4"/>
    <mergeCell ref="I4:J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55"/>
  <sheetViews>
    <sheetView showGridLines="0" zoomScaleNormal="100" workbookViewId="0">
      <selection sqref="A1:K1"/>
    </sheetView>
  </sheetViews>
  <sheetFormatPr defaultColWidth="21.7265625" defaultRowHeight="10"/>
  <cols>
    <col min="1" max="1" width="40.1796875" style="200" customWidth="1"/>
    <col min="2" max="2" width="8.7265625" style="233" customWidth="1"/>
    <col min="3" max="7" width="8.7265625" style="200" customWidth="1"/>
    <col min="8" max="8" width="8.7265625" style="255" customWidth="1"/>
    <col min="9" max="9" width="10.54296875" style="200" customWidth="1"/>
    <col min="10" max="10" width="11.1796875" style="200" customWidth="1"/>
    <col min="11" max="11" width="49.1796875" style="200" customWidth="1"/>
    <col min="12" max="16384" width="21.7265625" style="200"/>
  </cols>
  <sheetData>
    <row r="1" spans="1:13" ht="12" customHeight="1">
      <c r="A1" s="865" t="s">
        <v>589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</row>
    <row r="2" spans="1:13" ht="12" customHeight="1">
      <c r="A2" s="866" t="s">
        <v>590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</row>
    <row r="3" spans="1:13" ht="12" customHeight="1" thickBot="1">
      <c r="H3" s="200"/>
    </row>
    <row r="4" spans="1:13" s="5" customFormat="1" ht="12" customHeight="1" thickBot="1">
      <c r="B4" s="821" t="s">
        <v>549</v>
      </c>
      <c r="C4" s="821" t="s">
        <v>550</v>
      </c>
      <c r="D4" s="821"/>
      <c r="E4" s="821"/>
      <c r="F4" s="821"/>
      <c r="G4" s="821"/>
      <c r="H4" s="821"/>
      <c r="I4" s="821" t="s">
        <v>87</v>
      </c>
      <c r="J4" s="821"/>
    </row>
    <row r="5" spans="1:13" s="5" customFormat="1" ht="21" customHeight="1" thickBot="1">
      <c r="B5" s="821"/>
      <c r="C5" s="12" t="s">
        <v>591</v>
      </c>
      <c r="D5" s="12" t="s">
        <v>592</v>
      </c>
      <c r="E5" s="12" t="s">
        <v>593</v>
      </c>
      <c r="F5" s="12" t="s">
        <v>594</v>
      </c>
      <c r="G5" s="12" t="s">
        <v>595</v>
      </c>
      <c r="H5" s="12" t="s">
        <v>596</v>
      </c>
      <c r="I5" s="12" t="s">
        <v>591</v>
      </c>
      <c r="J5" s="12" t="s">
        <v>94</v>
      </c>
    </row>
    <row r="6" spans="1:13" s="5" customFormat="1" ht="12" customHeight="1">
      <c r="A6" s="11" t="s">
        <v>559</v>
      </c>
      <c r="B6" s="232"/>
      <c r="C6" s="232"/>
      <c r="D6" s="232"/>
      <c r="E6" s="232"/>
      <c r="F6" s="232"/>
      <c r="G6" s="232"/>
      <c r="H6" s="232"/>
      <c r="I6" s="232"/>
      <c r="J6" s="234"/>
      <c r="K6" s="222" t="s">
        <v>560</v>
      </c>
    </row>
    <row r="7" spans="1:13" s="5" customFormat="1" ht="12" customHeight="1">
      <c r="A7" s="235" t="s">
        <v>506</v>
      </c>
      <c r="B7" s="236" t="s">
        <v>314</v>
      </c>
      <c r="C7" s="237">
        <v>147220</v>
      </c>
      <c r="D7" s="237">
        <v>126674</v>
      </c>
      <c r="E7" s="237">
        <v>107212</v>
      </c>
      <c r="F7" s="237">
        <v>122867</v>
      </c>
      <c r="G7" s="237">
        <v>129752</v>
      </c>
      <c r="H7" s="237">
        <v>72292</v>
      </c>
      <c r="I7" s="238">
        <v>13.462605586041064</v>
      </c>
      <c r="J7" s="239">
        <v>83.571765748581441</v>
      </c>
      <c r="K7" s="213" t="s">
        <v>506</v>
      </c>
      <c r="L7" s="214"/>
      <c r="M7" s="214"/>
    </row>
    <row r="8" spans="1:13" s="5" customFormat="1" ht="12" customHeight="1">
      <c r="A8" s="240" t="s">
        <v>597</v>
      </c>
      <c r="B8" s="236" t="s">
        <v>314</v>
      </c>
      <c r="C8" s="237">
        <v>26566</v>
      </c>
      <c r="D8" s="237">
        <v>10001</v>
      </c>
      <c r="E8" s="237">
        <v>11843</v>
      </c>
      <c r="F8" s="237">
        <v>8870</v>
      </c>
      <c r="G8" s="237">
        <v>18319</v>
      </c>
      <c r="H8" s="237">
        <v>2610</v>
      </c>
      <c r="I8" s="238">
        <v>45.018832905726299</v>
      </c>
      <c r="J8" s="239">
        <v>122.41109988054765</v>
      </c>
      <c r="K8" s="215" t="s">
        <v>598</v>
      </c>
      <c r="L8" s="214"/>
      <c r="M8" s="214"/>
    </row>
    <row r="9" spans="1:13" s="5" customFormat="1" ht="12" customHeight="1">
      <c r="A9" s="241" t="s">
        <v>103</v>
      </c>
      <c r="B9" s="28" t="s">
        <v>314</v>
      </c>
      <c r="C9" s="242">
        <v>15393</v>
      </c>
      <c r="D9" s="242">
        <v>4546</v>
      </c>
      <c r="E9" s="242">
        <v>405</v>
      </c>
      <c r="F9" s="242">
        <v>4980</v>
      </c>
      <c r="G9" s="242">
        <v>6086</v>
      </c>
      <c r="H9" s="242">
        <v>467</v>
      </c>
      <c r="I9" s="243">
        <v>152.92474531712128</v>
      </c>
      <c r="J9" s="18">
        <v>202.46803449301217</v>
      </c>
      <c r="K9" s="216" t="s">
        <v>103</v>
      </c>
      <c r="L9" s="214"/>
      <c r="M9" s="214"/>
    </row>
    <row r="10" spans="1:13" s="5" customFormat="1" ht="12" customHeight="1">
      <c r="A10" s="241" t="s">
        <v>599</v>
      </c>
      <c r="B10" s="28" t="s">
        <v>314</v>
      </c>
      <c r="C10" s="242">
        <v>4030</v>
      </c>
      <c r="D10" s="242">
        <v>613</v>
      </c>
      <c r="E10" s="242">
        <v>1649</v>
      </c>
      <c r="F10" s="242">
        <v>901</v>
      </c>
      <c r="G10" s="242">
        <v>8788</v>
      </c>
      <c r="H10" s="242">
        <v>214</v>
      </c>
      <c r="I10" s="243">
        <v>-54.142011834319526</v>
      </c>
      <c r="J10" s="243">
        <v>-30.104421239724516</v>
      </c>
      <c r="K10" s="216" t="s">
        <v>600</v>
      </c>
      <c r="L10" s="214"/>
      <c r="M10" s="214"/>
    </row>
    <row r="11" spans="1:13" s="5" customFormat="1" ht="12" customHeight="1">
      <c r="A11" s="241" t="s">
        <v>601</v>
      </c>
      <c r="B11" s="28" t="s">
        <v>314</v>
      </c>
      <c r="C11" s="242">
        <v>5587</v>
      </c>
      <c r="D11" s="242">
        <v>2596</v>
      </c>
      <c r="E11" s="242">
        <v>2585</v>
      </c>
      <c r="F11" s="242">
        <v>1140</v>
      </c>
      <c r="G11" s="242">
        <v>1125</v>
      </c>
      <c r="H11" s="242">
        <v>649</v>
      </c>
      <c r="I11" s="243">
        <v>396.62222222222221</v>
      </c>
      <c r="J11" s="18">
        <v>437.05735660847881</v>
      </c>
      <c r="K11" s="216" t="s">
        <v>602</v>
      </c>
      <c r="L11" s="214"/>
      <c r="M11" s="214"/>
    </row>
    <row r="12" spans="1:13" s="5" customFormat="1" ht="12" customHeight="1">
      <c r="A12" s="244" t="s">
        <v>603</v>
      </c>
      <c r="B12" s="28" t="s">
        <v>314</v>
      </c>
      <c r="C12" s="242">
        <v>31</v>
      </c>
      <c r="D12" s="242">
        <v>91</v>
      </c>
      <c r="E12" s="242">
        <v>446</v>
      </c>
      <c r="F12" s="242">
        <v>204</v>
      </c>
      <c r="G12" s="242">
        <v>241</v>
      </c>
      <c r="H12" s="242">
        <v>74</v>
      </c>
      <c r="I12" s="243">
        <v>-87.136929460580916</v>
      </c>
      <c r="J12" s="243">
        <v>46.015424164524433</v>
      </c>
      <c r="K12" s="216" t="s">
        <v>604</v>
      </c>
      <c r="L12" s="214"/>
      <c r="M12" s="214"/>
    </row>
    <row r="13" spans="1:13" s="5" customFormat="1" ht="12" customHeight="1">
      <c r="A13" s="240" t="s">
        <v>605</v>
      </c>
      <c r="B13" s="236" t="s">
        <v>314</v>
      </c>
      <c r="C13" s="237">
        <v>547</v>
      </c>
      <c r="D13" s="237">
        <v>109</v>
      </c>
      <c r="E13" s="237">
        <v>138</v>
      </c>
      <c r="F13" s="237">
        <v>752</v>
      </c>
      <c r="G13" s="237">
        <v>1052</v>
      </c>
      <c r="H13" s="237">
        <v>503</v>
      </c>
      <c r="I13" s="238">
        <v>-48.00380228136882</v>
      </c>
      <c r="J13" s="239">
        <v>-58.385744234800839</v>
      </c>
      <c r="K13" s="215" t="s">
        <v>606</v>
      </c>
      <c r="L13" s="214"/>
      <c r="M13" s="214"/>
    </row>
    <row r="14" spans="1:13" s="5" customFormat="1" ht="12" customHeight="1">
      <c r="A14" s="241" t="s">
        <v>607</v>
      </c>
      <c r="B14" s="28" t="s">
        <v>314</v>
      </c>
      <c r="C14" s="242">
        <v>927</v>
      </c>
      <c r="D14" s="242">
        <v>1011</v>
      </c>
      <c r="E14" s="242">
        <v>5182</v>
      </c>
      <c r="F14" s="242">
        <v>867</v>
      </c>
      <c r="G14" s="242">
        <v>1018</v>
      </c>
      <c r="H14" s="242">
        <v>577</v>
      </c>
      <c r="I14" s="243">
        <v>-8.9390962671905783</v>
      </c>
      <c r="J14" s="243">
        <v>346.39498432601886</v>
      </c>
      <c r="K14" s="216" t="s">
        <v>608</v>
      </c>
      <c r="L14" s="214"/>
      <c r="M14" s="214"/>
    </row>
    <row r="15" spans="1:13" s="5" customFormat="1" ht="12" customHeight="1">
      <c r="A15" s="240" t="s">
        <v>609</v>
      </c>
      <c r="B15" s="236" t="s">
        <v>314</v>
      </c>
      <c r="C15" s="237">
        <v>64552</v>
      </c>
      <c r="D15" s="237">
        <v>70942</v>
      </c>
      <c r="E15" s="237">
        <v>41800</v>
      </c>
      <c r="F15" s="237">
        <v>22256</v>
      </c>
      <c r="G15" s="237">
        <v>65367</v>
      </c>
      <c r="H15" s="237">
        <v>26804</v>
      </c>
      <c r="I15" s="238">
        <v>-1.246806492572702</v>
      </c>
      <c r="J15" s="239">
        <v>88.292144139168869</v>
      </c>
      <c r="K15" s="215" t="s">
        <v>610</v>
      </c>
      <c r="L15" s="214"/>
      <c r="M15" s="214"/>
    </row>
    <row r="16" spans="1:13" s="5" customFormat="1" ht="12" customHeight="1">
      <c r="A16" s="240" t="s">
        <v>611</v>
      </c>
      <c r="B16" s="236" t="s">
        <v>314</v>
      </c>
      <c r="C16" s="237">
        <v>5582</v>
      </c>
      <c r="D16" s="237">
        <v>3867</v>
      </c>
      <c r="E16" s="237">
        <v>1001</v>
      </c>
      <c r="F16" s="237">
        <v>1518</v>
      </c>
      <c r="G16" s="237">
        <v>551</v>
      </c>
      <c r="H16" s="237">
        <v>1622</v>
      </c>
      <c r="I16" s="238">
        <v>913.06715063520869</v>
      </c>
      <c r="J16" s="239">
        <v>352.77296360485263</v>
      </c>
      <c r="K16" s="215" t="s">
        <v>612</v>
      </c>
      <c r="L16" s="214"/>
      <c r="M16" s="214"/>
    </row>
    <row r="17" spans="1:13" s="5" customFormat="1" ht="12" customHeight="1">
      <c r="A17" s="240" t="s">
        <v>613</v>
      </c>
      <c r="B17" s="236" t="s">
        <v>314</v>
      </c>
      <c r="C17" s="237">
        <v>50520</v>
      </c>
      <c r="D17" s="237">
        <v>41864</v>
      </c>
      <c r="E17" s="237">
        <v>52568</v>
      </c>
      <c r="F17" s="237">
        <v>90223</v>
      </c>
      <c r="G17" s="237">
        <v>45515</v>
      </c>
      <c r="H17" s="237">
        <v>41256</v>
      </c>
      <c r="I17" s="238">
        <v>10.996374821487436</v>
      </c>
      <c r="J17" s="239">
        <v>62.187685318832308</v>
      </c>
      <c r="K17" s="215" t="s">
        <v>614</v>
      </c>
      <c r="L17" s="214"/>
      <c r="M17" s="214"/>
    </row>
    <row r="18" spans="1:13" s="5" customFormat="1" ht="12" customHeight="1">
      <c r="A18" s="241" t="s">
        <v>615</v>
      </c>
      <c r="B18" s="28" t="s">
        <v>314</v>
      </c>
      <c r="C18" s="242">
        <v>4895</v>
      </c>
      <c r="D18" s="242">
        <v>7234</v>
      </c>
      <c r="E18" s="242">
        <v>6836</v>
      </c>
      <c r="F18" s="242">
        <v>7535</v>
      </c>
      <c r="G18" s="242">
        <v>8774</v>
      </c>
      <c r="H18" s="242">
        <v>6502</v>
      </c>
      <c r="I18" s="243">
        <v>-44.21016640072942</v>
      </c>
      <c r="J18" s="18">
        <v>22.449638429752071</v>
      </c>
      <c r="K18" s="216" t="s">
        <v>616</v>
      </c>
      <c r="L18" s="214"/>
      <c r="M18" s="214"/>
    </row>
    <row r="19" spans="1:13" s="5" customFormat="1" ht="12" customHeight="1">
      <c r="A19" s="241" t="s">
        <v>617</v>
      </c>
      <c r="B19" s="28" t="s">
        <v>314</v>
      </c>
      <c r="C19" s="242">
        <v>11213</v>
      </c>
      <c r="D19" s="242">
        <v>19850</v>
      </c>
      <c r="E19" s="242">
        <v>24720</v>
      </c>
      <c r="F19" s="242">
        <v>33615</v>
      </c>
      <c r="G19" s="242">
        <v>6684</v>
      </c>
      <c r="H19" s="242">
        <v>17224</v>
      </c>
      <c r="I19" s="243">
        <v>67.758827049670856</v>
      </c>
      <c r="J19" s="18">
        <v>119.79983450884589</v>
      </c>
      <c r="K19" s="216" t="s">
        <v>618</v>
      </c>
      <c r="L19" s="214"/>
      <c r="M19" s="214"/>
    </row>
    <row r="20" spans="1:13" s="5" customFormat="1" ht="12" customHeight="1">
      <c r="A20" s="11" t="s">
        <v>569</v>
      </c>
      <c r="B20" s="232"/>
      <c r="C20" s="245"/>
      <c r="D20" s="245"/>
      <c r="E20" s="245"/>
      <c r="F20" s="245"/>
      <c r="G20" s="245"/>
      <c r="H20" s="245"/>
      <c r="I20" s="245"/>
      <c r="J20" s="246"/>
      <c r="K20" s="222" t="s">
        <v>570</v>
      </c>
      <c r="L20" s="214"/>
      <c r="M20" s="214"/>
    </row>
    <row r="21" spans="1:13" s="5" customFormat="1" ht="12" customHeight="1">
      <c r="A21" s="235" t="s">
        <v>506</v>
      </c>
      <c r="B21" s="236" t="s">
        <v>314</v>
      </c>
      <c r="C21" s="237">
        <v>2725570</v>
      </c>
      <c r="D21" s="237">
        <v>2445655</v>
      </c>
      <c r="E21" s="237">
        <f t="shared" ref="E21:H21" si="0">+E22+E29+E30+E31</f>
        <v>1556472</v>
      </c>
      <c r="F21" s="237">
        <f t="shared" si="0"/>
        <v>2595855</v>
      </c>
      <c r="G21" s="237">
        <f t="shared" si="0"/>
        <v>1991603</v>
      </c>
      <c r="H21" s="237">
        <f t="shared" si="0"/>
        <v>865930</v>
      </c>
      <c r="I21" s="238">
        <v>36.853077646498832</v>
      </c>
      <c r="J21" s="239">
        <v>133.23187336131457</v>
      </c>
      <c r="K21" s="213" t="s">
        <v>506</v>
      </c>
      <c r="L21" s="214"/>
      <c r="M21" s="214"/>
    </row>
    <row r="22" spans="1:13" s="5" customFormat="1" ht="12" customHeight="1">
      <c r="A22" s="240" t="s">
        <v>597</v>
      </c>
      <c r="B22" s="236" t="s">
        <v>314</v>
      </c>
      <c r="C22" s="237">
        <v>501954</v>
      </c>
      <c r="D22" s="237">
        <v>95970</v>
      </c>
      <c r="E22" s="237">
        <v>110642</v>
      </c>
      <c r="F22" s="237">
        <v>97344</v>
      </c>
      <c r="G22" s="237">
        <v>282881</v>
      </c>
      <c r="H22" s="237">
        <v>25880</v>
      </c>
      <c r="I22" s="238">
        <v>77.443518652719689</v>
      </c>
      <c r="J22" s="239">
        <v>126.530175100946</v>
      </c>
      <c r="K22" s="215" t="s">
        <v>598</v>
      </c>
      <c r="L22" s="214"/>
      <c r="M22" s="214"/>
    </row>
    <row r="23" spans="1:13" s="5" customFormat="1" ht="12" customHeight="1">
      <c r="A23" s="241" t="s">
        <v>103</v>
      </c>
      <c r="B23" s="28" t="s">
        <v>314</v>
      </c>
      <c r="C23" s="242">
        <v>365233</v>
      </c>
      <c r="D23" s="242">
        <v>33809</v>
      </c>
      <c r="E23" s="242">
        <v>8428</v>
      </c>
      <c r="F23" s="242">
        <v>53249</v>
      </c>
      <c r="G23" s="242">
        <v>99144</v>
      </c>
      <c r="H23" s="242">
        <v>7673</v>
      </c>
      <c r="I23" s="243">
        <v>268.38638747680142</v>
      </c>
      <c r="J23" s="18">
        <v>277.56671608598964</v>
      </c>
      <c r="K23" s="216" t="s">
        <v>103</v>
      </c>
      <c r="L23" s="214"/>
      <c r="M23" s="214"/>
    </row>
    <row r="24" spans="1:13" s="5" customFormat="1" ht="12" customHeight="1">
      <c r="A24" s="241" t="s">
        <v>599</v>
      </c>
      <c r="B24" s="28" t="s">
        <v>314</v>
      </c>
      <c r="C24" s="242">
        <v>56225</v>
      </c>
      <c r="D24" s="242">
        <v>4151</v>
      </c>
      <c r="E24" s="242">
        <v>16328</v>
      </c>
      <c r="F24" s="242">
        <v>13212</v>
      </c>
      <c r="G24" s="242">
        <v>153014</v>
      </c>
      <c r="H24" s="242">
        <v>1444</v>
      </c>
      <c r="I24" s="243">
        <v>-63.254996274850669</v>
      </c>
      <c r="J24" s="243">
        <v>-50.339898224760127</v>
      </c>
      <c r="K24" s="216" t="s">
        <v>600</v>
      </c>
      <c r="L24" s="214"/>
      <c r="M24" s="214"/>
    </row>
    <row r="25" spans="1:13" s="5" customFormat="1" ht="12" customHeight="1">
      <c r="A25" s="241" t="s">
        <v>601</v>
      </c>
      <c r="B25" s="28" t="s">
        <v>314</v>
      </c>
      <c r="C25" s="242">
        <v>66323</v>
      </c>
      <c r="D25" s="242">
        <v>30091</v>
      </c>
      <c r="E25" s="242">
        <v>26745</v>
      </c>
      <c r="F25" s="242">
        <v>10574</v>
      </c>
      <c r="G25" s="242">
        <v>10370</v>
      </c>
      <c r="H25" s="242">
        <v>3306</v>
      </c>
      <c r="I25" s="243">
        <v>539.56605593056895</v>
      </c>
      <c r="J25" s="18">
        <v>743.49702075200332</v>
      </c>
      <c r="K25" s="216" t="s">
        <v>602</v>
      </c>
      <c r="L25" s="214"/>
      <c r="M25" s="214"/>
    </row>
    <row r="26" spans="1:13" s="5" customFormat="1" ht="12" customHeight="1">
      <c r="A26" s="244" t="s">
        <v>603</v>
      </c>
      <c r="B26" s="28" t="s">
        <v>314</v>
      </c>
      <c r="C26" s="242">
        <v>1029</v>
      </c>
      <c r="D26" s="242">
        <v>2135</v>
      </c>
      <c r="E26" s="242">
        <v>3892</v>
      </c>
      <c r="F26" s="242">
        <v>2101</v>
      </c>
      <c r="G26" s="242">
        <v>2478</v>
      </c>
      <c r="H26" s="242">
        <v>1455</v>
      </c>
      <c r="I26" s="243">
        <v>-58.474576271186443</v>
      </c>
      <c r="J26" s="18">
        <v>64.169381107491859</v>
      </c>
      <c r="K26" s="216" t="s">
        <v>604</v>
      </c>
      <c r="L26" s="214"/>
      <c r="M26" s="214"/>
    </row>
    <row r="27" spans="1:13" s="5" customFormat="1" ht="12" customHeight="1">
      <c r="A27" s="240" t="s">
        <v>605</v>
      </c>
      <c r="B27" s="236" t="s">
        <v>314</v>
      </c>
      <c r="C27" s="237">
        <v>3677</v>
      </c>
      <c r="D27" s="237">
        <v>1993</v>
      </c>
      <c r="E27" s="237">
        <v>1641</v>
      </c>
      <c r="F27" s="237">
        <v>8911</v>
      </c>
      <c r="G27" s="237">
        <v>9834</v>
      </c>
      <c r="H27" s="237">
        <v>4446</v>
      </c>
      <c r="I27" s="238">
        <v>-62.609314622737443</v>
      </c>
      <c r="J27" s="239">
        <v>-53.984138972809667</v>
      </c>
      <c r="K27" s="215" t="s">
        <v>606</v>
      </c>
      <c r="L27" s="214"/>
      <c r="M27" s="214"/>
    </row>
    <row r="28" spans="1:13" s="5" customFormat="1" ht="12" customHeight="1">
      <c r="A28" s="247" t="s">
        <v>607</v>
      </c>
      <c r="B28" s="28" t="s">
        <v>314</v>
      </c>
      <c r="C28" s="242">
        <v>8435</v>
      </c>
      <c r="D28" s="242">
        <v>11956</v>
      </c>
      <c r="E28" s="242">
        <v>43199</v>
      </c>
      <c r="F28" s="242">
        <v>8969</v>
      </c>
      <c r="G28" s="242">
        <v>7625</v>
      </c>
      <c r="H28" s="242">
        <v>4829</v>
      </c>
      <c r="I28" s="243">
        <v>10.622950819672127</v>
      </c>
      <c r="J28" s="243">
        <v>410.59900433595635</v>
      </c>
      <c r="K28" s="216" t="s">
        <v>608</v>
      </c>
      <c r="L28" s="214"/>
      <c r="M28" s="214"/>
    </row>
    <row r="29" spans="1:13" s="5" customFormat="1" ht="12" customHeight="1">
      <c r="A29" s="240" t="s">
        <v>609</v>
      </c>
      <c r="B29" s="236" t="s">
        <v>314</v>
      </c>
      <c r="C29" s="237">
        <v>1331919</v>
      </c>
      <c r="D29" s="237">
        <v>1508516</v>
      </c>
      <c r="E29" s="237">
        <v>795258</v>
      </c>
      <c r="F29" s="237">
        <v>321334</v>
      </c>
      <c r="G29" s="237">
        <v>1068797</v>
      </c>
      <c r="H29" s="237">
        <v>410136</v>
      </c>
      <c r="I29" s="238">
        <v>24.618519700186297</v>
      </c>
      <c r="J29" s="239">
        <v>144.45775015330327</v>
      </c>
      <c r="K29" s="215" t="s">
        <v>610</v>
      </c>
      <c r="L29" s="214"/>
      <c r="M29" s="214"/>
    </row>
    <row r="30" spans="1:13" s="5" customFormat="1" ht="12" customHeight="1">
      <c r="A30" s="240" t="s">
        <v>611</v>
      </c>
      <c r="B30" s="236" t="s">
        <v>314</v>
      </c>
      <c r="C30" s="237">
        <v>51156</v>
      </c>
      <c r="D30" s="237">
        <v>53750</v>
      </c>
      <c r="E30" s="237">
        <v>17914</v>
      </c>
      <c r="F30" s="237">
        <v>18195</v>
      </c>
      <c r="G30" s="237">
        <v>9773</v>
      </c>
      <c r="H30" s="237">
        <v>18666</v>
      </c>
      <c r="I30" s="238">
        <v>423.44213649851633</v>
      </c>
      <c r="J30" s="239">
        <v>309.14087744428525</v>
      </c>
      <c r="K30" s="215" t="s">
        <v>612</v>
      </c>
      <c r="L30" s="214"/>
      <c r="M30" s="214"/>
    </row>
    <row r="31" spans="1:13" s="5" customFormat="1" ht="12" customHeight="1">
      <c r="A31" s="240" t="s">
        <v>613</v>
      </c>
      <c r="B31" s="236" t="s">
        <v>314</v>
      </c>
      <c r="C31" s="237">
        <v>840541</v>
      </c>
      <c r="D31" s="237">
        <v>787419</v>
      </c>
      <c r="E31" s="237">
        <v>632658</v>
      </c>
      <c r="F31" s="237">
        <v>2158982</v>
      </c>
      <c r="G31" s="237">
        <v>630152</v>
      </c>
      <c r="H31" s="237">
        <v>411248</v>
      </c>
      <c r="I31" s="238">
        <v>33.387024083078359</v>
      </c>
      <c r="J31" s="239">
        <v>114.3792052119735</v>
      </c>
      <c r="K31" s="215" t="s">
        <v>614</v>
      </c>
      <c r="L31" s="214"/>
      <c r="M31" s="214"/>
    </row>
    <row r="32" spans="1:13" s="5" customFormat="1" ht="12" customHeight="1">
      <c r="A32" s="241" t="s">
        <v>615</v>
      </c>
      <c r="B32" s="28" t="s">
        <v>314</v>
      </c>
      <c r="C32" s="242">
        <v>40241</v>
      </c>
      <c r="D32" s="242">
        <v>58312</v>
      </c>
      <c r="E32" s="242">
        <v>74867</v>
      </c>
      <c r="F32" s="242">
        <v>100987</v>
      </c>
      <c r="G32" s="242">
        <v>87098</v>
      </c>
      <c r="H32" s="242">
        <v>72079</v>
      </c>
      <c r="I32" s="243">
        <v>-53.798020620450529</v>
      </c>
      <c r="J32" s="18">
        <v>8.2596183258525855</v>
      </c>
      <c r="K32" s="216" t="s">
        <v>616</v>
      </c>
      <c r="L32" s="214"/>
      <c r="M32" s="214"/>
    </row>
    <row r="33" spans="1:13" s="5" customFormat="1" ht="12" customHeight="1">
      <c r="A33" s="241" t="s">
        <v>617</v>
      </c>
      <c r="B33" s="28" t="s">
        <v>314</v>
      </c>
      <c r="C33" s="242">
        <v>147909</v>
      </c>
      <c r="D33" s="242">
        <v>456734</v>
      </c>
      <c r="E33" s="242">
        <v>356396</v>
      </c>
      <c r="F33" s="242">
        <v>1135954</v>
      </c>
      <c r="G33" s="242">
        <v>82175</v>
      </c>
      <c r="H33" s="242">
        <v>184215</v>
      </c>
      <c r="I33" s="243">
        <v>79.992698509278966</v>
      </c>
      <c r="J33" s="18">
        <v>250.30947000072905</v>
      </c>
      <c r="K33" s="216" t="s">
        <v>618</v>
      </c>
      <c r="L33" s="214"/>
      <c r="M33" s="214"/>
    </row>
    <row r="34" spans="1:13" s="5" customFormat="1" ht="12" customHeight="1">
      <c r="A34" s="11" t="s">
        <v>571</v>
      </c>
      <c r="B34" s="232"/>
      <c r="C34" s="245"/>
      <c r="D34" s="245"/>
      <c r="E34" s="245"/>
      <c r="F34" s="245"/>
      <c r="G34" s="245"/>
      <c r="H34" s="245"/>
      <c r="I34" s="245"/>
      <c r="J34" s="246"/>
      <c r="K34" s="248" t="s">
        <v>572</v>
      </c>
      <c r="L34" s="214"/>
      <c r="M34" s="214"/>
    </row>
    <row r="35" spans="1:13" s="5" customFormat="1" ht="12" customHeight="1">
      <c r="A35" s="235" t="s">
        <v>506</v>
      </c>
      <c r="B35" s="236" t="s">
        <v>619</v>
      </c>
      <c r="C35" s="237">
        <v>15437.95</v>
      </c>
      <c r="D35" s="237">
        <v>14250.04523</v>
      </c>
      <c r="E35" s="237">
        <v>8824.027399999999</v>
      </c>
      <c r="F35" s="237">
        <v>14803</v>
      </c>
      <c r="G35" s="237">
        <v>10888</v>
      </c>
      <c r="H35" s="237">
        <v>4788</v>
      </c>
      <c r="I35" s="238">
        <v>41.788666421748729</v>
      </c>
      <c r="J35" s="239">
        <v>143.43882825537295</v>
      </c>
      <c r="K35" s="213" t="s">
        <v>506</v>
      </c>
      <c r="L35" s="214"/>
      <c r="M35" s="214"/>
    </row>
    <row r="36" spans="1:13" s="5" customFormat="1" ht="12" customHeight="1">
      <c r="A36" s="240" t="s">
        <v>597</v>
      </c>
      <c r="B36" s="28" t="s">
        <v>620</v>
      </c>
      <c r="C36" s="237">
        <v>2776.91</v>
      </c>
      <c r="D36" s="237">
        <v>490.88592999999997</v>
      </c>
      <c r="E36" s="237">
        <v>577.22120999999993</v>
      </c>
      <c r="F36" s="237">
        <v>467</v>
      </c>
      <c r="G36" s="237">
        <v>1442</v>
      </c>
      <c r="H36" s="237">
        <v>104</v>
      </c>
      <c r="I36" s="238">
        <v>92.573509015256576</v>
      </c>
      <c r="J36" s="239">
        <v>146.00237619961612</v>
      </c>
      <c r="K36" s="215" t="s">
        <v>598</v>
      </c>
      <c r="L36" s="214"/>
      <c r="M36" s="214"/>
    </row>
    <row r="37" spans="1:13" s="5" customFormat="1" ht="12" customHeight="1">
      <c r="A37" s="241" t="s">
        <v>103</v>
      </c>
      <c r="B37" s="28" t="s">
        <v>620</v>
      </c>
      <c r="C37" s="242">
        <v>2038.51</v>
      </c>
      <c r="D37" s="242">
        <v>169.21215000000001</v>
      </c>
      <c r="E37" s="242">
        <v>30.874549999999999</v>
      </c>
      <c r="F37" s="242">
        <v>249</v>
      </c>
      <c r="G37" s="242">
        <v>506</v>
      </c>
      <c r="H37" s="242">
        <v>21</v>
      </c>
      <c r="I37" s="243">
        <v>302.86758893280637</v>
      </c>
      <c r="J37" s="18">
        <v>322.37673584905656</v>
      </c>
      <c r="K37" s="216" t="s">
        <v>103</v>
      </c>
      <c r="L37" s="214"/>
      <c r="M37" s="214"/>
    </row>
    <row r="38" spans="1:13" s="5" customFormat="1" ht="12" customHeight="1">
      <c r="A38" s="241" t="s">
        <v>599</v>
      </c>
      <c r="B38" s="28" t="s">
        <v>620</v>
      </c>
      <c r="C38" s="249">
        <v>292.11</v>
      </c>
      <c r="D38" s="249">
        <v>21.43468</v>
      </c>
      <c r="E38" s="249">
        <v>91.603539999999995</v>
      </c>
      <c r="F38" s="249">
        <v>70</v>
      </c>
      <c r="G38" s="249">
        <v>782</v>
      </c>
      <c r="H38" s="249">
        <v>7</v>
      </c>
      <c r="I38" s="250">
        <v>-62.645780051150894</v>
      </c>
      <c r="J38" s="243">
        <v>-48.650415716096319</v>
      </c>
      <c r="K38" s="216" t="s">
        <v>600</v>
      </c>
      <c r="L38" s="214"/>
      <c r="M38" s="214"/>
    </row>
    <row r="39" spans="1:13" s="5" customFormat="1" ht="12" customHeight="1">
      <c r="A39" s="241" t="s">
        <v>601</v>
      </c>
      <c r="B39" s="28" t="s">
        <v>620</v>
      </c>
      <c r="C39" s="242">
        <v>370.01</v>
      </c>
      <c r="D39" s="242">
        <v>150.78829000000002</v>
      </c>
      <c r="E39" s="242">
        <v>132.59654</v>
      </c>
      <c r="F39" s="242">
        <v>55</v>
      </c>
      <c r="G39" s="242">
        <v>53</v>
      </c>
      <c r="H39" s="242">
        <v>17</v>
      </c>
      <c r="I39" s="243">
        <v>598.13207547169804</v>
      </c>
      <c r="J39" s="18">
        <v>771.19310666666672</v>
      </c>
      <c r="K39" s="216" t="s">
        <v>602</v>
      </c>
      <c r="L39" s="214"/>
      <c r="M39" s="214"/>
    </row>
    <row r="40" spans="1:13" s="5" customFormat="1" ht="12" customHeight="1">
      <c r="A40" s="244" t="s">
        <v>603</v>
      </c>
      <c r="B40" s="28" t="s">
        <v>620</v>
      </c>
      <c r="C40" s="242">
        <v>4.91</v>
      </c>
      <c r="D40" s="242">
        <v>11.676500000000001</v>
      </c>
      <c r="E40" s="242">
        <v>21.751950000000001</v>
      </c>
      <c r="F40" s="242">
        <v>10</v>
      </c>
      <c r="G40" s="242">
        <v>12</v>
      </c>
      <c r="H40" s="242">
        <v>7</v>
      </c>
      <c r="I40" s="243">
        <v>-59.083333333333329</v>
      </c>
      <c r="J40" s="18">
        <v>82.564047619047585</v>
      </c>
      <c r="K40" s="216" t="s">
        <v>604</v>
      </c>
      <c r="L40" s="214"/>
      <c r="M40" s="214"/>
    </row>
    <row r="41" spans="1:13" s="5" customFormat="1" ht="12" customHeight="1">
      <c r="A41" s="240" t="s">
        <v>605</v>
      </c>
      <c r="B41" s="236" t="s">
        <v>619</v>
      </c>
      <c r="C41" s="237">
        <v>20.010000000000002</v>
      </c>
      <c r="D41" s="237">
        <v>6.2939799999999995</v>
      </c>
      <c r="E41" s="237">
        <v>7.7253999999999996</v>
      </c>
      <c r="F41" s="237">
        <v>36</v>
      </c>
      <c r="G41" s="237">
        <v>50</v>
      </c>
      <c r="H41" s="237">
        <v>20</v>
      </c>
      <c r="I41" s="238">
        <v>-59.98</v>
      </c>
      <c r="J41" s="239">
        <v>-56.372589743589742</v>
      </c>
      <c r="K41" s="215" t="s">
        <v>606</v>
      </c>
      <c r="L41" s="214"/>
      <c r="M41" s="214"/>
    </row>
    <row r="42" spans="1:13" s="5" customFormat="1" ht="12" customHeight="1">
      <c r="A42" s="241" t="s">
        <v>607</v>
      </c>
      <c r="B42" s="28" t="s">
        <v>620</v>
      </c>
      <c r="C42" s="242">
        <v>45.91</v>
      </c>
      <c r="D42" s="242">
        <v>73.258449999999996</v>
      </c>
      <c r="E42" s="242">
        <v>240.88353000000001</v>
      </c>
      <c r="F42" s="242">
        <v>47</v>
      </c>
      <c r="G42" s="242">
        <v>38</v>
      </c>
      <c r="H42" s="242">
        <v>25</v>
      </c>
      <c r="I42" s="243">
        <v>20.815789473684205</v>
      </c>
      <c r="J42" s="243">
        <v>471.51107936507935</v>
      </c>
      <c r="K42" s="216" t="s">
        <v>608</v>
      </c>
      <c r="L42" s="214"/>
      <c r="M42" s="214"/>
    </row>
    <row r="43" spans="1:13" s="5" customFormat="1" ht="12" customHeight="1">
      <c r="A43" s="240" t="s">
        <v>609</v>
      </c>
      <c r="B43" s="236" t="s">
        <v>619</v>
      </c>
      <c r="C43" s="237">
        <v>7382.27</v>
      </c>
      <c r="D43" s="237">
        <v>8994.7291800000003</v>
      </c>
      <c r="E43" s="237">
        <v>4628.2262300000002</v>
      </c>
      <c r="F43" s="237">
        <v>1723</v>
      </c>
      <c r="G43" s="237">
        <v>5942</v>
      </c>
      <c r="H43" s="237">
        <v>2328</v>
      </c>
      <c r="I43" s="238">
        <v>24.238808481992606</v>
      </c>
      <c r="J43" s="239">
        <v>152.61846554419719</v>
      </c>
      <c r="K43" s="215" t="s">
        <v>610</v>
      </c>
      <c r="L43" s="214"/>
      <c r="M43" s="214"/>
    </row>
    <row r="44" spans="1:13" s="5" customFormat="1" ht="12" customHeight="1">
      <c r="A44" s="240" t="s">
        <v>611</v>
      </c>
      <c r="B44" s="236" t="s">
        <v>619</v>
      </c>
      <c r="C44" s="237">
        <v>290.58</v>
      </c>
      <c r="D44" s="237">
        <v>310.05315999999999</v>
      </c>
      <c r="E44" s="237">
        <v>138.46404999999999</v>
      </c>
      <c r="F44" s="237">
        <v>95</v>
      </c>
      <c r="G44" s="237">
        <v>58</v>
      </c>
      <c r="H44" s="237">
        <v>100</v>
      </c>
      <c r="I44" s="238">
        <v>401</v>
      </c>
      <c r="J44" s="239">
        <v>345.23928313253009</v>
      </c>
      <c r="K44" s="215" t="s">
        <v>612</v>
      </c>
      <c r="L44" s="214"/>
      <c r="M44" s="214"/>
    </row>
    <row r="45" spans="1:13" s="5" customFormat="1" ht="12" customHeight="1">
      <c r="A45" s="240" t="s">
        <v>613</v>
      </c>
      <c r="B45" s="236" t="s">
        <v>619</v>
      </c>
      <c r="C45" s="237">
        <v>4988.1899999999996</v>
      </c>
      <c r="D45" s="237">
        <v>4454.3769599999996</v>
      </c>
      <c r="E45" s="237">
        <v>3480.11591</v>
      </c>
      <c r="F45" s="237">
        <v>12518</v>
      </c>
      <c r="G45" s="237">
        <v>3446</v>
      </c>
      <c r="H45" s="237">
        <v>2256</v>
      </c>
      <c r="I45" s="238">
        <v>44.753047011027263</v>
      </c>
      <c r="J45" s="239">
        <v>123.76940034632034</v>
      </c>
      <c r="K45" s="215" t="s">
        <v>614</v>
      </c>
      <c r="L45" s="214"/>
      <c r="M45" s="214"/>
    </row>
    <row r="46" spans="1:13" s="5" customFormat="1" ht="12" customHeight="1">
      <c r="A46" s="241" t="s">
        <v>615</v>
      </c>
      <c r="B46" s="28" t="s">
        <v>620</v>
      </c>
      <c r="C46" s="242">
        <v>205.53</v>
      </c>
      <c r="D46" s="242">
        <v>299.20265999999998</v>
      </c>
      <c r="E46" s="242">
        <v>377.11002000000002</v>
      </c>
      <c r="F46" s="242">
        <v>516</v>
      </c>
      <c r="G46" s="242">
        <v>441</v>
      </c>
      <c r="H46" s="242">
        <v>386</v>
      </c>
      <c r="I46" s="243">
        <v>-53.394557823129254</v>
      </c>
      <c r="J46" s="18">
        <v>5.9907067307692188</v>
      </c>
      <c r="K46" s="216" t="s">
        <v>616</v>
      </c>
      <c r="L46" s="214"/>
      <c r="M46" s="214"/>
    </row>
    <row r="47" spans="1:13" s="5" customFormat="1" ht="12" customHeight="1" thickBot="1">
      <c r="A47" s="241" t="s">
        <v>617</v>
      </c>
      <c r="B47" s="28" t="s">
        <v>620</v>
      </c>
      <c r="C47" s="242">
        <v>898.74</v>
      </c>
      <c r="D47" s="242">
        <v>2724.44391</v>
      </c>
      <c r="E47" s="242">
        <v>2033.0467800000001</v>
      </c>
      <c r="F47" s="242">
        <v>6771</v>
      </c>
      <c r="G47" s="242">
        <v>462</v>
      </c>
      <c r="H47" s="242">
        <v>1011</v>
      </c>
      <c r="I47" s="243">
        <v>94.532467532467535</v>
      </c>
      <c r="J47" s="18">
        <v>272.12044013157896</v>
      </c>
      <c r="K47" s="216" t="s">
        <v>618</v>
      </c>
      <c r="L47" s="214"/>
      <c r="M47" s="214"/>
    </row>
    <row r="48" spans="1:13" s="5" customFormat="1" ht="12" customHeight="1" thickBot="1">
      <c r="A48" s="251"/>
      <c r="B48" s="821" t="s">
        <v>575</v>
      </c>
      <c r="C48" s="821" t="s">
        <v>576</v>
      </c>
      <c r="D48" s="821"/>
      <c r="E48" s="821"/>
      <c r="F48" s="821"/>
      <c r="G48" s="821"/>
      <c r="H48" s="821"/>
      <c r="I48" s="821" t="s">
        <v>577</v>
      </c>
      <c r="J48" s="821"/>
    </row>
    <row r="49" spans="1:10" s="5" customFormat="1" ht="39.75" customHeight="1" thickBot="1">
      <c r="B49" s="821"/>
      <c r="C49" s="12" t="s">
        <v>578</v>
      </c>
      <c r="D49" s="12" t="s">
        <v>579</v>
      </c>
      <c r="E49" s="12" t="s">
        <v>621</v>
      </c>
      <c r="F49" s="12" t="s">
        <v>622</v>
      </c>
      <c r="G49" s="12" t="s">
        <v>623</v>
      </c>
      <c r="H49" s="12" t="s">
        <v>624</v>
      </c>
      <c r="I49" s="12" t="s">
        <v>625</v>
      </c>
      <c r="J49" s="252" t="s">
        <v>584</v>
      </c>
    </row>
    <row r="50" spans="1:10" s="6" customFormat="1" ht="12" customHeight="1">
      <c r="A50" s="253" t="s">
        <v>585</v>
      </c>
      <c r="B50" s="254"/>
      <c r="C50" s="254"/>
      <c r="D50" s="254"/>
      <c r="E50" s="254"/>
      <c r="F50" s="254"/>
      <c r="G50" s="254"/>
      <c r="H50" s="254"/>
      <c r="I50" s="254"/>
      <c r="J50" s="254"/>
    </row>
    <row r="51" spans="1:10" s="6" customFormat="1" ht="12" customHeight="1">
      <c r="A51" s="6" t="s">
        <v>586</v>
      </c>
      <c r="B51" s="254"/>
      <c r="C51" s="254"/>
      <c r="D51" s="254"/>
      <c r="E51" s="254"/>
      <c r="F51" s="254"/>
      <c r="G51" s="254"/>
      <c r="H51" s="254"/>
      <c r="I51" s="254"/>
      <c r="J51" s="254"/>
    </row>
    <row r="52" spans="1:10" s="6" customFormat="1" ht="12" customHeight="1">
      <c r="B52" s="254"/>
      <c r="C52" s="254"/>
      <c r="D52" s="254"/>
      <c r="E52" s="254"/>
      <c r="F52" s="254"/>
      <c r="G52" s="254"/>
      <c r="H52" s="254"/>
      <c r="I52" s="254"/>
      <c r="J52" s="254"/>
    </row>
    <row r="53" spans="1:10" ht="12" customHeight="1">
      <c r="A53" s="6" t="s">
        <v>587</v>
      </c>
      <c r="B53" s="232"/>
      <c r="C53" s="232"/>
      <c r="D53" s="232"/>
      <c r="E53" s="232"/>
      <c r="F53" s="5"/>
      <c r="G53" s="5"/>
      <c r="H53" s="5"/>
      <c r="I53" s="5"/>
      <c r="J53" s="5"/>
    </row>
    <row r="54" spans="1:10" ht="12" customHeight="1">
      <c r="A54" s="15" t="s">
        <v>626</v>
      </c>
      <c r="B54" s="232"/>
      <c r="C54" s="232"/>
      <c r="D54" s="232"/>
      <c r="E54" s="232"/>
      <c r="F54" s="5"/>
      <c r="G54" s="5"/>
      <c r="H54" s="5"/>
      <c r="I54" s="5"/>
      <c r="J54" s="5"/>
    </row>
    <row r="55" spans="1:10" ht="17.25" customHeight="1">
      <c r="B55" s="232"/>
      <c r="C55" s="232"/>
      <c r="D55" s="232"/>
      <c r="E55" s="232"/>
      <c r="F55" s="5"/>
      <c r="G55" s="5"/>
      <c r="H55" s="5"/>
      <c r="I55" s="5"/>
      <c r="J55" s="5"/>
    </row>
  </sheetData>
  <mergeCells count="8">
    <mergeCell ref="B48:B49"/>
    <mergeCell ref="C48:H48"/>
    <mergeCell ref="I48:J48"/>
    <mergeCell ref="A1:K1"/>
    <mergeCell ref="A2:K2"/>
    <mergeCell ref="B4:B5"/>
    <mergeCell ref="C4:H4"/>
    <mergeCell ref="I4:J4"/>
  </mergeCells>
  <conditionalFormatting sqref="H38:I38">
    <cfRule type="cellIs" dxfId="672" priority="559" operator="between">
      <formula>0.000001</formula>
      <formula>0.05</formula>
    </cfRule>
  </conditionalFormatting>
  <conditionalFormatting sqref="H38:I38">
    <cfRule type="cellIs" dxfId="671" priority="558" operator="between">
      <formula>0.000001</formula>
      <formula>0.05</formula>
    </cfRule>
  </conditionalFormatting>
  <conditionalFormatting sqref="H38:I38">
    <cfRule type="cellIs" dxfId="670" priority="557" operator="between">
      <formula>0.000001</formula>
      <formula>0.05</formula>
    </cfRule>
  </conditionalFormatting>
  <conditionalFormatting sqref="H38:I38">
    <cfRule type="cellIs" dxfId="669" priority="556" operator="between">
      <formula>0.000001</formula>
      <formula>0.05</formula>
    </cfRule>
  </conditionalFormatting>
  <conditionalFormatting sqref="H38:I38">
    <cfRule type="cellIs" dxfId="668" priority="555" operator="between">
      <formula>0.000001</formula>
      <formula>0.05</formula>
    </cfRule>
  </conditionalFormatting>
  <conditionalFormatting sqref="H38:I38">
    <cfRule type="cellIs" dxfId="667" priority="554" operator="between">
      <formula>0.000001</formula>
      <formula>0.05</formula>
    </cfRule>
  </conditionalFormatting>
  <conditionalFormatting sqref="H38:I38">
    <cfRule type="cellIs" dxfId="666" priority="553" operator="between">
      <formula>0.000001</formula>
      <formula>0.05</formula>
    </cfRule>
  </conditionalFormatting>
  <conditionalFormatting sqref="H38:I38">
    <cfRule type="cellIs" dxfId="665" priority="552" operator="between">
      <formula>0.000001</formula>
      <formula>0.05</formula>
    </cfRule>
  </conditionalFormatting>
  <conditionalFormatting sqref="H38:I38">
    <cfRule type="cellIs" dxfId="664" priority="551" operator="between">
      <formula>0.000001</formula>
      <formula>0.05</formula>
    </cfRule>
  </conditionalFormatting>
  <conditionalFormatting sqref="H38:I38">
    <cfRule type="cellIs" dxfId="663" priority="550" operator="between">
      <formula>0.000001</formula>
      <formula>0.05</formula>
    </cfRule>
  </conditionalFormatting>
  <conditionalFormatting sqref="H38:I38">
    <cfRule type="cellIs" dxfId="662" priority="547" operator="between">
      <formula>0.000001</formula>
      <formula>0.05</formula>
    </cfRule>
  </conditionalFormatting>
  <conditionalFormatting sqref="H38:I38">
    <cfRule type="cellIs" dxfId="661" priority="544" operator="between">
      <formula>0.000001</formula>
      <formula>0.05</formula>
    </cfRule>
  </conditionalFormatting>
  <conditionalFormatting sqref="G38:I38">
    <cfRule type="cellIs" dxfId="660" priority="538" operator="between">
      <formula>0.000001</formula>
      <formula>0.05</formula>
    </cfRule>
  </conditionalFormatting>
  <conditionalFormatting sqref="H38:I38">
    <cfRule type="cellIs" dxfId="659" priority="537" operator="between">
      <formula>0.000001</formula>
      <formula>0.05</formula>
    </cfRule>
  </conditionalFormatting>
  <conditionalFormatting sqref="H38:I38">
    <cfRule type="cellIs" dxfId="658" priority="536" operator="between">
      <formula>0.000001</formula>
      <formula>0.05</formula>
    </cfRule>
  </conditionalFormatting>
  <conditionalFormatting sqref="H38:I38">
    <cfRule type="cellIs" dxfId="657" priority="535" operator="between">
      <formula>0.000001</formula>
      <formula>0.05</formula>
    </cfRule>
  </conditionalFormatting>
  <conditionalFormatting sqref="H38:I38">
    <cfRule type="cellIs" dxfId="656" priority="534" operator="between">
      <formula>0.000001</formula>
      <formula>0.05</formula>
    </cfRule>
  </conditionalFormatting>
  <conditionalFormatting sqref="H38:I38">
    <cfRule type="cellIs" dxfId="655" priority="533" operator="between">
      <formula>0.000001</formula>
      <formula>0.05</formula>
    </cfRule>
  </conditionalFormatting>
  <conditionalFormatting sqref="H38:I38">
    <cfRule type="cellIs" dxfId="654" priority="532" operator="between">
      <formula>0.000001</formula>
      <formula>0.05</formula>
    </cfRule>
  </conditionalFormatting>
  <conditionalFormatting sqref="H38:I38">
    <cfRule type="cellIs" dxfId="653" priority="531" operator="between">
      <formula>0.000001</formula>
      <formula>0.05</formula>
    </cfRule>
  </conditionalFormatting>
  <conditionalFormatting sqref="H38:I38">
    <cfRule type="cellIs" dxfId="652" priority="530" operator="between">
      <formula>0.000001</formula>
      <formula>0.05</formula>
    </cfRule>
  </conditionalFormatting>
  <conditionalFormatting sqref="H38:I38">
    <cfRule type="cellIs" dxfId="651" priority="522" operator="between">
      <formula>0.000001</formula>
      <formula>0.05</formula>
    </cfRule>
  </conditionalFormatting>
  <conditionalFormatting sqref="H38:I38">
    <cfRule type="cellIs" dxfId="650" priority="519" operator="between">
      <formula>0.000001</formula>
      <formula>0.05</formula>
    </cfRule>
  </conditionalFormatting>
  <conditionalFormatting sqref="H38:I38">
    <cfRule type="cellIs" dxfId="649" priority="516" operator="between">
      <formula>0.000001</formula>
      <formula>0.05</formula>
    </cfRule>
  </conditionalFormatting>
  <conditionalFormatting sqref="H38:I38">
    <cfRule type="cellIs" dxfId="648" priority="511" operator="between">
      <formula>0.000001</formula>
      <formula>0.05</formula>
    </cfRule>
  </conditionalFormatting>
  <conditionalFormatting sqref="H38:I38">
    <cfRule type="cellIs" dxfId="647" priority="508" operator="between">
      <formula>0.000001</formula>
      <formula>0.05</formula>
    </cfRule>
  </conditionalFormatting>
  <conditionalFormatting sqref="H38:I38">
    <cfRule type="cellIs" dxfId="646" priority="505" operator="between">
      <formula>0.000001</formula>
      <formula>0.05</formula>
    </cfRule>
  </conditionalFormatting>
  <conditionalFormatting sqref="H38:I38">
    <cfRule type="cellIs" dxfId="645" priority="504" operator="between">
      <formula>0.000001</formula>
      <formula>0.05</formula>
    </cfRule>
  </conditionalFormatting>
  <conditionalFormatting sqref="H38:I38">
    <cfRule type="cellIs" dxfId="644" priority="503" operator="between">
      <formula>0.000001</formula>
      <formula>0.05</formula>
    </cfRule>
  </conditionalFormatting>
  <conditionalFormatting sqref="H38:I38">
    <cfRule type="cellIs" dxfId="643" priority="500" operator="between">
      <formula>0.000001</formula>
      <formula>0.05</formula>
    </cfRule>
  </conditionalFormatting>
  <conditionalFormatting sqref="H38:I38">
    <cfRule type="cellIs" dxfId="642" priority="497" operator="between">
      <formula>0.000001</formula>
      <formula>0.05</formula>
    </cfRule>
  </conditionalFormatting>
  <conditionalFormatting sqref="H38:I38">
    <cfRule type="cellIs" dxfId="641" priority="483" operator="between">
      <formula>0.000001</formula>
      <formula>0.05</formula>
    </cfRule>
  </conditionalFormatting>
  <conditionalFormatting sqref="H38:I38">
    <cfRule type="cellIs" dxfId="640" priority="482" operator="between">
      <formula>0.000001</formula>
      <formula>0.05</formula>
    </cfRule>
  </conditionalFormatting>
  <conditionalFormatting sqref="H38:I38">
    <cfRule type="cellIs" dxfId="639" priority="481" operator="between">
      <formula>0.000001</formula>
      <formula>0.05</formula>
    </cfRule>
  </conditionalFormatting>
  <conditionalFormatting sqref="H38:I38">
    <cfRule type="cellIs" dxfId="638" priority="478" operator="between">
      <formula>0.000001</formula>
      <formula>0.05</formula>
    </cfRule>
  </conditionalFormatting>
  <conditionalFormatting sqref="H38:I38">
    <cfRule type="cellIs" dxfId="637" priority="475" operator="between">
      <formula>0.000001</formula>
      <formula>0.05</formula>
    </cfRule>
  </conditionalFormatting>
  <conditionalFormatting sqref="G38:I38">
    <cfRule type="cellIs" dxfId="636" priority="454" operator="between">
      <formula>0.000001</formula>
      <formula>0.05</formula>
    </cfRule>
  </conditionalFormatting>
  <conditionalFormatting sqref="C38:G38">
    <cfRule type="cellIs" dxfId="635" priority="451" operator="between">
      <formula>0.000001</formula>
      <formula>0.05</formula>
    </cfRule>
  </conditionalFormatting>
  <conditionalFormatting sqref="C38:G38">
    <cfRule type="cellIs" dxfId="634" priority="448" operator="between">
      <formula>0.000001</formula>
      <formula>0.05</formula>
    </cfRule>
  </conditionalFormatting>
  <conditionalFormatting sqref="H38:I38">
    <cfRule type="cellIs" dxfId="633" priority="429" operator="between">
      <formula>0.000001</formula>
      <formula>0.05</formula>
    </cfRule>
  </conditionalFormatting>
  <conditionalFormatting sqref="H38:I38">
    <cfRule type="cellIs" dxfId="632" priority="426" operator="between">
      <formula>0.000001</formula>
      <formula>0.05</formula>
    </cfRule>
  </conditionalFormatting>
  <conditionalFormatting sqref="G38:I38">
    <cfRule type="cellIs" dxfId="631" priority="408" operator="between">
      <formula>0.000001</formula>
      <formula>0.05</formula>
    </cfRule>
  </conditionalFormatting>
  <conditionalFormatting sqref="H38:I38">
    <cfRule type="cellIs" dxfId="630" priority="405" operator="between">
      <formula>0.000001</formula>
      <formula>0.05</formula>
    </cfRule>
  </conditionalFormatting>
  <conditionalFormatting sqref="H38:I38">
    <cfRule type="cellIs" dxfId="629" priority="402" operator="between">
      <formula>0.000001</formula>
      <formula>0.05</formula>
    </cfRule>
  </conditionalFormatting>
  <conditionalFormatting sqref="H38:I38">
    <cfRule type="cellIs" dxfId="628" priority="399" operator="between">
      <formula>0.000001</formula>
      <formula>0.05</formula>
    </cfRule>
  </conditionalFormatting>
  <conditionalFormatting sqref="H38:I38">
    <cfRule type="cellIs" dxfId="627" priority="396" operator="between">
      <formula>0.000001</formula>
      <formula>0.05</formula>
    </cfRule>
  </conditionalFormatting>
  <conditionalFormatting sqref="H38:I38">
    <cfRule type="cellIs" dxfId="626" priority="393" operator="between">
      <formula>0.000001</formula>
      <formula>0.05</formula>
    </cfRule>
  </conditionalFormatting>
  <conditionalFormatting sqref="H38:I38">
    <cfRule type="cellIs" dxfId="625" priority="380" operator="between">
      <formula>0.000001</formula>
      <formula>0.05</formula>
    </cfRule>
  </conditionalFormatting>
  <conditionalFormatting sqref="H38:I38">
    <cfRule type="cellIs" dxfId="624" priority="377" operator="between">
      <formula>0.000001</formula>
      <formula>0.05</formula>
    </cfRule>
  </conditionalFormatting>
  <conditionalFormatting sqref="H38:I38">
    <cfRule type="cellIs" dxfId="623" priority="374" operator="between">
      <formula>0.000001</formula>
      <formula>0.05</formula>
    </cfRule>
  </conditionalFormatting>
  <conditionalFormatting sqref="H38:I38">
    <cfRule type="cellIs" dxfId="622" priority="371" operator="between">
      <formula>0.000001</formula>
      <formula>0.05</formula>
    </cfRule>
  </conditionalFormatting>
  <conditionalFormatting sqref="H38:I38">
    <cfRule type="cellIs" dxfId="621" priority="370" stopIfTrue="1" operator="between">
      <formula>0.0001</formula>
      <formula>0.045</formula>
    </cfRule>
  </conditionalFormatting>
  <conditionalFormatting sqref="H38:I38">
    <cfRule type="cellIs" dxfId="620" priority="369" stopIfTrue="1" operator="between">
      <formula>0.001</formula>
      <formula>0.045</formula>
    </cfRule>
  </conditionalFormatting>
  <conditionalFormatting sqref="D38:H38">
    <cfRule type="cellIs" dxfId="619" priority="368" operator="between">
      <formula>0.000001</formula>
      <formula>0.05</formula>
    </cfRule>
  </conditionalFormatting>
  <conditionalFormatting sqref="D38:H38">
    <cfRule type="cellIs" dxfId="618" priority="367" stopIfTrue="1" operator="between">
      <formula>0.0001</formula>
      <formula>0.045</formula>
    </cfRule>
  </conditionalFormatting>
  <conditionalFormatting sqref="D38:H38">
    <cfRule type="cellIs" dxfId="617" priority="366" stopIfTrue="1" operator="between">
      <formula>0.001</formula>
      <formula>0.045</formula>
    </cfRule>
  </conditionalFormatting>
  <conditionalFormatting sqref="D38:H38">
    <cfRule type="cellIs" dxfId="616" priority="365" operator="between">
      <formula>0.000001</formula>
      <formula>0.05</formula>
    </cfRule>
  </conditionalFormatting>
  <conditionalFormatting sqref="D38:H38">
    <cfRule type="cellIs" dxfId="615" priority="364" stopIfTrue="1" operator="between">
      <formula>0.0001</formula>
      <formula>0.045</formula>
    </cfRule>
  </conditionalFormatting>
  <conditionalFormatting sqref="D38:H38">
    <cfRule type="cellIs" dxfId="614" priority="363" stopIfTrue="1" operator="between">
      <formula>0.001</formula>
      <formula>0.045</formula>
    </cfRule>
  </conditionalFormatting>
  <conditionalFormatting sqref="H38:I38">
    <cfRule type="cellIs" dxfId="613" priority="362" operator="between">
      <formula>0.000001</formula>
      <formula>0.05</formula>
    </cfRule>
  </conditionalFormatting>
  <conditionalFormatting sqref="H38:I38">
    <cfRule type="cellIs" dxfId="612" priority="361" stopIfTrue="1" operator="between">
      <formula>0.0001</formula>
      <formula>0.045</formula>
    </cfRule>
  </conditionalFormatting>
  <conditionalFormatting sqref="H38:I38">
    <cfRule type="cellIs" dxfId="611" priority="360" stopIfTrue="1" operator="between">
      <formula>0.001</formula>
      <formula>0.045</formula>
    </cfRule>
  </conditionalFormatting>
  <conditionalFormatting sqref="H38:I38">
    <cfRule type="cellIs" dxfId="610" priority="359" operator="between">
      <formula>0.000001</formula>
      <formula>0.05</formula>
    </cfRule>
  </conditionalFormatting>
  <conditionalFormatting sqref="H38:I38">
    <cfRule type="cellIs" dxfId="609" priority="358" stopIfTrue="1" operator="between">
      <formula>0.0001</formula>
      <formula>0.045</formula>
    </cfRule>
  </conditionalFormatting>
  <conditionalFormatting sqref="H38:I38">
    <cfRule type="cellIs" dxfId="608" priority="357" stopIfTrue="1" operator="between">
      <formula>0.001</formula>
      <formula>0.045</formula>
    </cfRule>
  </conditionalFormatting>
  <conditionalFormatting sqref="H38:I38">
    <cfRule type="cellIs" dxfId="607" priority="356" operator="between">
      <formula>0.000001</formula>
      <formula>0.05</formula>
    </cfRule>
  </conditionalFormatting>
  <conditionalFormatting sqref="H38:I38">
    <cfRule type="cellIs" dxfId="606" priority="355" stopIfTrue="1" operator="between">
      <formula>0.0001</formula>
      <formula>0.045</formula>
    </cfRule>
  </conditionalFormatting>
  <conditionalFormatting sqref="H38:I38">
    <cfRule type="cellIs" dxfId="605" priority="354" stopIfTrue="1" operator="between">
      <formula>0.001</formula>
      <formula>0.045</formula>
    </cfRule>
  </conditionalFormatting>
  <conditionalFormatting sqref="H38:I38">
    <cfRule type="cellIs" dxfId="604" priority="353" operator="between">
      <formula>0.000001</formula>
      <formula>0.05</formula>
    </cfRule>
  </conditionalFormatting>
  <conditionalFormatting sqref="H38:I38">
    <cfRule type="cellIs" dxfId="603" priority="350" operator="between">
      <formula>0.000001</formula>
      <formula>0.05</formula>
    </cfRule>
  </conditionalFormatting>
  <conditionalFormatting sqref="H38:I38">
    <cfRule type="cellIs" dxfId="602" priority="347" operator="between">
      <formula>0.000001</formula>
      <formula>0.05</formula>
    </cfRule>
  </conditionalFormatting>
  <conditionalFormatting sqref="H38:I38">
    <cfRule type="cellIs" dxfId="601" priority="344" operator="between">
      <formula>0.000001</formula>
      <formula>0.05</formula>
    </cfRule>
  </conditionalFormatting>
  <conditionalFormatting sqref="H38:I38">
    <cfRule type="cellIs" dxfId="600" priority="340" operator="between">
      <formula>0.000001</formula>
      <formula>0.05</formula>
    </cfRule>
  </conditionalFormatting>
  <conditionalFormatting sqref="H38:I38">
    <cfRule type="cellIs" dxfId="599" priority="337" operator="between">
      <formula>0.000001</formula>
      <formula>0.05</formula>
    </cfRule>
  </conditionalFormatting>
  <conditionalFormatting sqref="H38:I38">
    <cfRule type="cellIs" dxfId="598" priority="334" operator="between">
      <formula>0.000001</formula>
      <formula>0.05</formula>
    </cfRule>
  </conditionalFormatting>
  <conditionalFormatting sqref="H38:I38">
    <cfRule type="cellIs" dxfId="597" priority="331" operator="between">
      <formula>0.000001</formula>
      <formula>0.05</formula>
    </cfRule>
  </conditionalFormatting>
  <conditionalFormatting sqref="H38:I38">
    <cfRule type="cellIs" dxfId="596" priority="330" stopIfTrue="1" operator="between">
      <formula>0.0001</formula>
      <formula>0.045</formula>
    </cfRule>
  </conditionalFormatting>
  <conditionalFormatting sqref="H38:I38">
    <cfRule type="cellIs" dxfId="595" priority="329" stopIfTrue="1" operator="between">
      <formula>0.001</formula>
      <formula>0.045</formula>
    </cfRule>
  </conditionalFormatting>
  <conditionalFormatting sqref="H38:I38">
    <cfRule type="cellIs" dxfId="594" priority="328" operator="between">
      <formula>0.000001</formula>
      <formula>0.05</formula>
    </cfRule>
  </conditionalFormatting>
  <conditionalFormatting sqref="H38:I38">
    <cfRule type="cellIs" dxfId="593" priority="327" stopIfTrue="1" operator="between">
      <formula>0.0001</formula>
      <formula>0.045</formula>
    </cfRule>
  </conditionalFormatting>
  <conditionalFormatting sqref="H38:I38">
    <cfRule type="cellIs" dxfId="592" priority="326" stopIfTrue="1" operator="between">
      <formula>0.001</formula>
      <formula>0.045</formula>
    </cfRule>
  </conditionalFormatting>
  <conditionalFormatting sqref="H38:I38">
    <cfRule type="cellIs" dxfId="591" priority="325" operator="between">
      <formula>0.000001</formula>
      <formula>0.05</formula>
    </cfRule>
  </conditionalFormatting>
  <conditionalFormatting sqref="H38:I38">
    <cfRule type="cellIs" dxfId="590" priority="324" stopIfTrue="1" operator="between">
      <formula>0.0001</formula>
      <formula>0.045</formula>
    </cfRule>
  </conditionalFormatting>
  <conditionalFormatting sqref="H38:I38">
    <cfRule type="cellIs" dxfId="589" priority="323" stopIfTrue="1" operator="between">
      <formula>0.001</formula>
      <formula>0.045</formula>
    </cfRule>
  </conditionalFormatting>
  <conditionalFormatting sqref="H38:I38">
    <cfRule type="cellIs" dxfId="588" priority="322" operator="between">
      <formula>0.000001</formula>
      <formula>0.05</formula>
    </cfRule>
  </conditionalFormatting>
  <conditionalFormatting sqref="H38:I38">
    <cfRule type="cellIs" dxfId="587" priority="321" stopIfTrue="1" operator="between">
      <formula>0.0001</formula>
      <formula>0.045</formula>
    </cfRule>
  </conditionalFormatting>
  <conditionalFormatting sqref="H38:I38">
    <cfRule type="cellIs" dxfId="586" priority="320" stopIfTrue="1" operator="between">
      <formula>0.001</formula>
      <formula>0.045</formula>
    </cfRule>
  </conditionalFormatting>
  <conditionalFormatting sqref="D38:H38">
    <cfRule type="cellIs" dxfId="585" priority="319" operator="between">
      <formula>0.000001</formula>
      <formula>0.05</formula>
    </cfRule>
  </conditionalFormatting>
  <conditionalFormatting sqref="D38:H38">
    <cfRule type="cellIs" dxfId="584" priority="318" stopIfTrue="1" operator="between">
      <formula>0.0001</formula>
      <formula>0.045</formula>
    </cfRule>
  </conditionalFormatting>
  <conditionalFormatting sqref="D38:H38">
    <cfRule type="cellIs" dxfId="583" priority="317" stopIfTrue="1" operator="between">
      <formula>0.001</formula>
      <formula>0.045</formula>
    </cfRule>
  </conditionalFormatting>
  <conditionalFormatting sqref="D38:H38">
    <cfRule type="cellIs" dxfId="582" priority="316" operator="between">
      <formula>0.000001</formula>
      <formula>0.05</formula>
    </cfRule>
  </conditionalFormatting>
  <conditionalFormatting sqref="D38:H38">
    <cfRule type="cellIs" dxfId="581" priority="315" stopIfTrue="1" operator="between">
      <formula>0.0001</formula>
      <formula>0.045</formula>
    </cfRule>
  </conditionalFormatting>
  <conditionalFormatting sqref="D38:H38">
    <cfRule type="cellIs" dxfId="580" priority="314" stopIfTrue="1" operator="between">
      <formula>0.001</formula>
      <formula>0.045</formula>
    </cfRule>
  </conditionalFormatting>
  <conditionalFormatting sqref="H38:I38">
    <cfRule type="cellIs" dxfId="579" priority="313" operator="between">
      <formula>0.000001</formula>
      <formula>0.05</formula>
    </cfRule>
  </conditionalFormatting>
  <conditionalFormatting sqref="H38:I38">
    <cfRule type="cellIs" dxfId="578" priority="312" stopIfTrue="1" operator="between">
      <formula>0.0001</formula>
      <formula>0.045</formula>
    </cfRule>
  </conditionalFormatting>
  <conditionalFormatting sqref="H38:I38">
    <cfRule type="cellIs" dxfId="577" priority="311" stopIfTrue="1" operator="between">
      <formula>0.001</formula>
      <formula>0.045</formula>
    </cfRule>
  </conditionalFormatting>
  <conditionalFormatting sqref="H38:I38">
    <cfRule type="cellIs" dxfId="576" priority="310" operator="between">
      <formula>0.000001</formula>
      <formula>0.05</formula>
    </cfRule>
  </conditionalFormatting>
  <conditionalFormatting sqref="H38:I38">
    <cfRule type="cellIs" dxfId="575" priority="309" stopIfTrue="1" operator="between">
      <formula>0.0001</formula>
      <formula>0.045</formula>
    </cfRule>
  </conditionalFormatting>
  <conditionalFormatting sqref="H38:I38">
    <cfRule type="cellIs" dxfId="574" priority="308" stopIfTrue="1" operator="between">
      <formula>0.001</formula>
      <formula>0.045</formula>
    </cfRule>
  </conditionalFormatting>
  <conditionalFormatting sqref="H38:I38">
    <cfRule type="cellIs" dxfId="573" priority="307" operator="between">
      <formula>0.000001</formula>
      <formula>0.05</formula>
    </cfRule>
  </conditionalFormatting>
  <conditionalFormatting sqref="H38:I38">
    <cfRule type="cellIs" dxfId="572" priority="306" stopIfTrue="1" operator="between">
      <formula>0.0001</formula>
      <formula>0.045</formula>
    </cfRule>
  </conditionalFormatting>
  <conditionalFormatting sqref="H38:I38">
    <cfRule type="cellIs" dxfId="571" priority="305" stopIfTrue="1" operator="between">
      <formula>0.001</formula>
      <formula>0.045</formula>
    </cfRule>
  </conditionalFormatting>
  <conditionalFormatting sqref="E38:I38">
    <cfRule type="cellIs" dxfId="570" priority="304" operator="between">
      <formula>0.000001</formula>
      <formula>0.05</formula>
    </cfRule>
  </conditionalFormatting>
  <conditionalFormatting sqref="E38:I38">
    <cfRule type="cellIs" dxfId="569" priority="303" stopIfTrue="1" operator="between">
      <formula>0.0001</formula>
      <formula>0.045</formula>
    </cfRule>
  </conditionalFormatting>
  <conditionalFormatting sqref="E38:I38">
    <cfRule type="cellIs" dxfId="568" priority="302" stopIfTrue="1" operator="between">
      <formula>0.001</formula>
      <formula>0.045</formula>
    </cfRule>
  </conditionalFormatting>
  <conditionalFormatting sqref="E38:I38">
    <cfRule type="cellIs" dxfId="567" priority="301" operator="between">
      <formula>0.000001</formula>
      <formula>0.05</formula>
    </cfRule>
  </conditionalFormatting>
  <conditionalFormatting sqref="E38:I38">
    <cfRule type="cellIs" dxfId="566" priority="300" stopIfTrue="1" operator="between">
      <formula>0.0001</formula>
      <formula>0.045</formula>
    </cfRule>
  </conditionalFormatting>
  <conditionalFormatting sqref="E38:I38">
    <cfRule type="cellIs" dxfId="565" priority="299" stopIfTrue="1" operator="between">
      <formula>0.001</formula>
      <formula>0.045</formula>
    </cfRule>
  </conditionalFormatting>
  <conditionalFormatting sqref="G38:I38">
    <cfRule type="cellIs" dxfId="564" priority="608" operator="between">
      <formula>0.000001</formula>
      <formula>0.05</formula>
    </cfRule>
  </conditionalFormatting>
  <conditionalFormatting sqref="H38:I38">
    <cfRule type="cellIs" dxfId="563" priority="607" operator="between">
      <formula>0.000001</formula>
      <formula>0.05</formula>
    </cfRule>
  </conditionalFormatting>
  <conditionalFormatting sqref="H38:I38">
    <cfRule type="cellIs" dxfId="562" priority="606" operator="between">
      <formula>0.000001</formula>
      <formula>0.05</formula>
    </cfRule>
  </conditionalFormatting>
  <conditionalFormatting sqref="H38:I38">
    <cfRule type="cellIs" dxfId="561" priority="605" operator="between">
      <formula>0.000001</formula>
      <formula>0.05</formula>
    </cfRule>
  </conditionalFormatting>
  <conditionalFormatting sqref="H38:I38">
    <cfRule type="cellIs" dxfId="560" priority="604" operator="between">
      <formula>0.000001</formula>
      <formula>0.05</formula>
    </cfRule>
  </conditionalFormatting>
  <conditionalFormatting sqref="H38:I38">
    <cfRule type="cellIs" dxfId="559" priority="603" operator="between">
      <formula>0.000001</formula>
      <formula>0.05</formula>
    </cfRule>
  </conditionalFormatting>
  <conditionalFormatting sqref="H38:I38">
    <cfRule type="cellIs" dxfId="558" priority="602" operator="between">
      <formula>0.000001</formula>
      <formula>0.05</formula>
    </cfRule>
  </conditionalFormatting>
  <conditionalFormatting sqref="H38:I38">
    <cfRule type="cellIs" dxfId="557" priority="601" operator="between">
      <formula>0.000001</formula>
      <formula>0.05</formula>
    </cfRule>
  </conditionalFormatting>
  <conditionalFormatting sqref="H38:I38">
    <cfRule type="cellIs" dxfId="556" priority="600" operator="between">
      <formula>0.000001</formula>
      <formula>0.05</formula>
    </cfRule>
  </conditionalFormatting>
  <conditionalFormatting sqref="H38:I38">
    <cfRule type="cellIs" dxfId="555" priority="599" operator="between">
      <formula>0.000001</formula>
      <formula>0.05</formula>
    </cfRule>
  </conditionalFormatting>
  <conditionalFormatting sqref="H38:I38">
    <cfRule type="cellIs" dxfId="554" priority="598" operator="between">
      <formula>0.000001</formula>
      <formula>0.05</formula>
    </cfRule>
  </conditionalFormatting>
  <conditionalFormatting sqref="G38:I38">
    <cfRule type="cellIs" dxfId="553" priority="595" operator="between">
      <formula>0.000001</formula>
      <formula>0.05</formula>
    </cfRule>
  </conditionalFormatting>
  <conditionalFormatting sqref="H38:I38">
    <cfRule type="cellIs" dxfId="552" priority="594" operator="between">
      <formula>0.000001</formula>
      <formula>0.05</formula>
    </cfRule>
  </conditionalFormatting>
  <conditionalFormatting sqref="H38:I38">
    <cfRule type="cellIs" dxfId="551" priority="593" operator="between">
      <formula>0.000001</formula>
      <formula>0.05</formula>
    </cfRule>
  </conditionalFormatting>
  <conditionalFormatting sqref="H38:I38">
    <cfRule type="cellIs" dxfId="550" priority="592" operator="between">
      <formula>0.000001</formula>
      <formula>0.05</formula>
    </cfRule>
  </conditionalFormatting>
  <conditionalFormatting sqref="H38:I38">
    <cfRule type="cellIs" dxfId="549" priority="591" operator="between">
      <formula>0.000001</formula>
      <formula>0.05</formula>
    </cfRule>
  </conditionalFormatting>
  <conditionalFormatting sqref="H38:I38">
    <cfRule type="cellIs" dxfId="548" priority="590" operator="between">
      <formula>0.000001</formula>
      <formula>0.05</formula>
    </cfRule>
  </conditionalFormatting>
  <conditionalFormatting sqref="H38:I38">
    <cfRule type="cellIs" dxfId="547" priority="589" operator="between">
      <formula>0.000001</formula>
      <formula>0.05</formula>
    </cfRule>
  </conditionalFormatting>
  <conditionalFormatting sqref="H38:I38">
    <cfRule type="cellIs" dxfId="546" priority="588" operator="between">
      <formula>0.000001</formula>
      <formula>0.05</formula>
    </cfRule>
  </conditionalFormatting>
  <conditionalFormatting sqref="H38:I38">
    <cfRule type="cellIs" dxfId="545" priority="587" operator="between">
      <formula>0.000001</formula>
      <formula>0.05</formula>
    </cfRule>
  </conditionalFormatting>
  <conditionalFormatting sqref="H38:I38">
    <cfRule type="cellIs" dxfId="544" priority="586" operator="between">
      <formula>0.000001</formula>
      <formula>0.05</formula>
    </cfRule>
  </conditionalFormatting>
  <conditionalFormatting sqref="H38:I38">
    <cfRule type="cellIs" dxfId="543" priority="585" operator="between">
      <formula>0.000001</formula>
      <formula>0.05</formula>
    </cfRule>
  </conditionalFormatting>
  <conditionalFormatting sqref="H38:I38">
    <cfRule type="cellIs" dxfId="542" priority="582" operator="between">
      <formula>0.000001</formula>
      <formula>0.05</formula>
    </cfRule>
  </conditionalFormatting>
  <conditionalFormatting sqref="G38:I38">
    <cfRule type="cellIs" dxfId="541" priority="579" operator="between">
      <formula>0.000001</formula>
      <formula>0.05</formula>
    </cfRule>
  </conditionalFormatting>
  <conditionalFormatting sqref="H38:I38">
    <cfRule type="cellIs" dxfId="540" priority="578" operator="between">
      <formula>0.000001</formula>
      <formula>0.05</formula>
    </cfRule>
  </conditionalFormatting>
  <conditionalFormatting sqref="H38:I38">
    <cfRule type="cellIs" dxfId="539" priority="577" operator="between">
      <formula>0.000001</formula>
      <formula>0.05</formula>
    </cfRule>
  </conditionalFormatting>
  <conditionalFormatting sqref="H38:I38">
    <cfRule type="cellIs" dxfId="538" priority="576" operator="between">
      <formula>0.000001</formula>
      <formula>0.05</formula>
    </cfRule>
  </conditionalFormatting>
  <conditionalFormatting sqref="H38:I38">
    <cfRule type="cellIs" dxfId="537" priority="575" operator="between">
      <formula>0.000001</formula>
      <formula>0.05</formula>
    </cfRule>
  </conditionalFormatting>
  <conditionalFormatting sqref="H38:I38">
    <cfRule type="cellIs" dxfId="536" priority="574" operator="between">
      <formula>0.000001</formula>
      <formula>0.05</formula>
    </cfRule>
  </conditionalFormatting>
  <conditionalFormatting sqref="H38:I38">
    <cfRule type="cellIs" dxfId="535" priority="573" operator="between">
      <formula>0.000001</formula>
      <formula>0.05</formula>
    </cfRule>
  </conditionalFormatting>
  <conditionalFormatting sqref="H38:I38">
    <cfRule type="cellIs" dxfId="534" priority="572" operator="between">
      <formula>0.000001</formula>
      <formula>0.05</formula>
    </cfRule>
  </conditionalFormatting>
  <conditionalFormatting sqref="H38:I38">
    <cfRule type="cellIs" dxfId="533" priority="571" operator="between">
      <formula>0.000001</formula>
      <formula>0.05</formula>
    </cfRule>
  </conditionalFormatting>
  <conditionalFormatting sqref="H38:I38">
    <cfRule type="cellIs" dxfId="532" priority="570" operator="between">
      <formula>0.000001</formula>
      <formula>0.05</formula>
    </cfRule>
  </conditionalFormatting>
  <conditionalFormatting sqref="H38:I38">
    <cfRule type="cellIs" dxfId="531" priority="569" operator="between">
      <formula>0.000001</formula>
      <formula>0.05</formula>
    </cfRule>
  </conditionalFormatting>
  <conditionalFormatting sqref="H38:I38">
    <cfRule type="cellIs" dxfId="530" priority="566" operator="between">
      <formula>0.000001</formula>
      <formula>0.05</formula>
    </cfRule>
  </conditionalFormatting>
  <conditionalFormatting sqref="H38:I38">
    <cfRule type="cellIs" dxfId="529" priority="563" operator="between">
      <formula>0.000001</formula>
      <formula>0.05</formula>
    </cfRule>
  </conditionalFormatting>
  <conditionalFormatting sqref="G38:I38">
    <cfRule type="cellIs" dxfId="528" priority="560" operator="between">
      <formula>0.000001</formula>
      <formula>0.05</formula>
    </cfRule>
  </conditionalFormatting>
  <conditionalFormatting sqref="H38:I38">
    <cfRule type="cellIs" dxfId="527" priority="480" operator="between">
      <formula>0.000001</formula>
      <formula>0.05</formula>
    </cfRule>
  </conditionalFormatting>
  <conditionalFormatting sqref="H38:I38">
    <cfRule type="cellIs" dxfId="526" priority="479" operator="between">
      <formula>0.000001</formula>
      <formula>0.05</formula>
    </cfRule>
  </conditionalFormatting>
  <conditionalFormatting sqref="H38:I38">
    <cfRule type="cellIs" dxfId="525" priority="477" operator="between">
      <formula>0.000001</formula>
      <formula>0.05</formula>
    </cfRule>
  </conditionalFormatting>
  <conditionalFormatting sqref="H38:I38">
    <cfRule type="cellIs" dxfId="524" priority="476" operator="between">
      <formula>0.000001</formula>
      <formula>0.05</formula>
    </cfRule>
  </conditionalFormatting>
  <conditionalFormatting sqref="H38:I38">
    <cfRule type="cellIs" dxfId="523" priority="457" operator="between">
      <formula>0.000001</formula>
      <formula>0.05</formula>
    </cfRule>
  </conditionalFormatting>
  <conditionalFormatting sqref="C38:G38">
    <cfRule type="cellIs" dxfId="522" priority="447" stopIfTrue="1" operator="between">
      <formula>0.0001</formula>
      <formula>0.045</formula>
    </cfRule>
  </conditionalFormatting>
  <conditionalFormatting sqref="C38:G38">
    <cfRule type="cellIs" dxfId="521" priority="446" stopIfTrue="1" operator="between">
      <formula>0.001</formula>
      <formula>0.045</formula>
    </cfRule>
  </conditionalFormatting>
  <conditionalFormatting sqref="G38:I38">
    <cfRule type="cellIs" dxfId="520" priority="445" operator="between">
      <formula>0.000001</formula>
      <formula>0.05</formula>
    </cfRule>
  </conditionalFormatting>
  <conditionalFormatting sqref="H38:I38">
    <cfRule type="cellIs" dxfId="519" priority="442" operator="between">
      <formula>0.000001</formula>
      <formula>0.05</formula>
    </cfRule>
  </conditionalFormatting>
  <conditionalFormatting sqref="H38:I38">
    <cfRule type="cellIs" dxfId="518" priority="439" operator="between">
      <formula>0.000001</formula>
      <formula>0.05</formula>
    </cfRule>
  </conditionalFormatting>
  <conditionalFormatting sqref="H38:I38">
    <cfRule type="cellIs" dxfId="517" priority="436" operator="between">
      <formula>0.000001</formula>
      <formula>0.05</formula>
    </cfRule>
  </conditionalFormatting>
  <conditionalFormatting sqref="H38:I38">
    <cfRule type="cellIs" dxfId="516" priority="423" operator="between">
      <formula>0.000001</formula>
      <formula>0.05</formula>
    </cfRule>
  </conditionalFormatting>
  <conditionalFormatting sqref="H38:I38">
    <cfRule type="cellIs" dxfId="515" priority="420" operator="between">
      <formula>0.000001</formula>
      <formula>0.05</formula>
    </cfRule>
  </conditionalFormatting>
  <conditionalFormatting sqref="H38:I38">
    <cfRule type="cellIs" dxfId="514" priority="419" stopIfTrue="1" operator="between">
      <formula>0.0001</formula>
      <formula>0.045</formula>
    </cfRule>
  </conditionalFormatting>
  <conditionalFormatting sqref="H38:I38">
    <cfRule type="cellIs" dxfId="513" priority="418" stopIfTrue="1" operator="between">
      <formula>0.001</formula>
      <formula>0.045</formula>
    </cfRule>
  </conditionalFormatting>
  <conditionalFormatting sqref="H38:I38">
    <cfRule type="cellIs" dxfId="512" priority="417" operator="between">
      <formula>0.000001</formula>
      <formula>0.05</formula>
    </cfRule>
  </conditionalFormatting>
  <conditionalFormatting sqref="H38:I38">
    <cfRule type="cellIs" dxfId="511" priority="416" stopIfTrue="1" operator="between">
      <formula>0.0001</formula>
      <formula>0.045</formula>
    </cfRule>
  </conditionalFormatting>
  <conditionalFormatting sqref="H38:I38">
    <cfRule type="cellIs" dxfId="510" priority="415" stopIfTrue="1" operator="between">
      <formula>0.001</formula>
      <formula>0.045</formula>
    </cfRule>
  </conditionalFormatting>
  <conditionalFormatting sqref="G38:I38">
    <cfRule type="cellIs" dxfId="509" priority="414" operator="between">
      <formula>0.000001</formula>
      <formula>0.05</formula>
    </cfRule>
  </conditionalFormatting>
  <conditionalFormatting sqref="G38:I38">
    <cfRule type="cellIs" dxfId="508" priority="413" stopIfTrue="1" operator="between">
      <formula>0.0001</formula>
      <formula>0.045</formula>
    </cfRule>
  </conditionalFormatting>
  <conditionalFormatting sqref="G38:I38">
    <cfRule type="cellIs" dxfId="507" priority="412" stopIfTrue="1" operator="between">
      <formula>0.001</formula>
      <formula>0.045</formula>
    </cfRule>
  </conditionalFormatting>
  <conditionalFormatting sqref="H38:I38">
    <cfRule type="cellIs" dxfId="506" priority="411" operator="between">
      <formula>0.000001</formula>
      <formula>0.05</formula>
    </cfRule>
  </conditionalFormatting>
  <conditionalFormatting sqref="H38:I38">
    <cfRule type="cellIs" dxfId="505" priority="410" stopIfTrue="1" operator="between">
      <formula>0.0001</formula>
      <formula>0.045</formula>
    </cfRule>
  </conditionalFormatting>
  <conditionalFormatting sqref="H38:I38">
    <cfRule type="cellIs" dxfId="504" priority="409" stopIfTrue="1" operator="between">
      <formula>0.001</formula>
      <formula>0.045</formula>
    </cfRule>
  </conditionalFormatting>
  <conditionalFormatting sqref="G38:I38">
    <cfRule type="cellIs" dxfId="503" priority="407" stopIfTrue="1" operator="between">
      <formula>0.0001</formula>
      <formula>0.045</formula>
    </cfRule>
  </conditionalFormatting>
  <conditionalFormatting sqref="G38:I38">
    <cfRule type="cellIs" dxfId="502" priority="406" stopIfTrue="1" operator="between">
      <formula>0.001</formula>
      <formula>0.045</formula>
    </cfRule>
  </conditionalFormatting>
  <conditionalFormatting sqref="H38:I38">
    <cfRule type="cellIs" dxfId="501" priority="404" stopIfTrue="1" operator="between">
      <formula>0.0001</formula>
      <formula>0.045</formula>
    </cfRule>
  </conditionalFormatting>
  <conditionalFormatting sqref="H38:I38">
    <cfRule type="cellIs" dxfId="500" priority="403" stopIfTrue="1" operator="between">
      <formula>0.001</formula>
      <formula>0.045</formula>
    </cfRule>
  </conditionalFormatting>
  <conditionalFormatting sqref="H38:I38">
    <cfRule type="cellIs" dxfId="499" priority="389" operator="between">
      <formula>0.000001</formula>
      <formula>0.05</formula>
    </cfRule>
  </conditionalFormatting>
  <conditionalFormatting sqref="H38:I38">
    <cfRule type="cellIs" dxfId="498" priority="386" operator="between">
      <formula>0.000001</formula>
      <formula>0.05</formula>
    </cfRule>
  </conditionalFormatting>
  <conditionalFormatting sqref="H38:I38">
    <cfRule type="cellIs" dxfId="497" priority="383" operator="between">
      <formula>0.000001</formula>
      <formula>0.05</formula>
    </cfRule>
  </conditionalFormatting>
  <conditionalFormatting sqref="H38:I38">
    <cfRule type="cellIs" dxfId="496" priority="379" stopIfTrue="1" operator="between">
      <formula>0.0001</formula>
      <formula>0.045</formula>
    </cfRule>
  </conditionalFormatting>
  <conditionalFormatting sqref="H38:I38">
    <cfRule type="cellIs" dxfId="495" priority="378" stopIfTrue="1" operator="between">
      <formula>0.001</formula>
      <formula>0.045</formula>
    </cfRule>
  </conditionalFormatting>
  <conditionalFormatting sqref="H38:I38">
    <cfRule type="cellIs" dxfId="494" priority="376" stopIfTrue="1" operator="between">
      <formula>0.0001</formula>
      <formula>0.045</formula>
    </cfRule>
  </conditionalFormatting>
  <conditionalFormatting sqref="H38:I38">
    <cfRule type="cellIs" dxfId="493" priority="375" stopIfTrue="1" operator="between">
      <formula>0.001</formula>
      <formula>0.045</formula>
    </cfRule>
  </conditionalFormatting>
  <conditionalFormatting sqref="H38:I38">
    <cfRule type="cellIs" dxfId="492" priority="373" stopIfTrue="1" operator="between">
      <formula>0.0001</formula>
      <formula>0.045</formula>
    </cfRule>
  </conditionalFormatting>
  <conditionalFormatting sqref="H38:I38">
    <cfRule type="cellIs" dxfId="491" priority="372" stopIfTrue="1" operator="between">
      <formula>0.001</formula>
      <formula>0.045</formula>
    </cfRule>
  </conditionalFormatting>
  <conditionalFormatting sqref="H38:I38">
    <cfRule type="cellIs" dxfId="490" priority="346" operator="between">
      <formula>0.000001</formula>
      <formula>0.05</formula>
    </cfRule>
  </conditionalFormatting>
  <conditionalFormatting sqref="H38:I38">
    <cfRule type="cellIs" dxfId="489" priority="345" operator="between">
      <formula>0.000001</formula>
      <formula>0.05</formula>
    </cfRule>
  </conditionalFormatting>
  <conditionalFormatting sqref="H38:I38">
    <cfRule type="cellIs" dxfId="488" priority="343" operator="between">
      <formula>0.000001</formula>
      <formula>0.05</formula>
    </cfRule>
  </conditionalFormatting>
  <conditionalFormatting sqref="H38:I38">
    <cfRule type="cellIs" dxfId="487" priority="336" stopIfTrue="1" operator="between">
      <formula>0.0001</formula>
      <formula>0.045</formula>
    </cfRule>
  </conditionalFormatting>
  <conditionalFormatting sqref="H38:I38">
    <cfRule type="cellIs" dxfId="486" priority="335" stopIfTrue="1" operator="between">
      <formula>0.001</formula>
      <formula>0.045</formula>
    </cfRule>
  </conditionalFormatting>
  <conditionalFormatting sqref="H38:I38">
    <cfRule type="cellIs" dxfId="485" priority="333" stopIfTrue="1" operator="between">
      <formula>0.0001</formula>
      <formula>0.045</formula>
    </cfRule>
  </conditionalFormatting>
  <conditionalFormatting sqref="H38:I38">
    <cfRule type="cellIs" dxfId="484" priority="332" stopIfTrue="1" operator="between">
      <formula>0.001</formula>
      <formula>0.045</formula>
    </cfRule>
  </conditionalFormatting>
  <conditionalFormatting sqref="G38:I38">
    <cfRule type="cellIs" dxfId="483" priority="663" operator="between">
      <formula>0.000001</formula>
      <formula>0.05</formula>
    </cfRule>
  </conditionalFormatting>
  <conditionalFormatting sqref="G38:I38">
    <cfRule type="cellIs" dxfId="482" priority="662" operator="between">
      <formula>0.000001</formula>
      <formula>0.05</formula>
    </cfRule>
  </conditionalFormatting>
  <conditionalFormatting sqref="H38:I38">
    <cfRule type="cellIs" dxfId="481" priority="661" operator="between">
      <formula>0.000001</formula>
      <formula>0.05</formula>
    </cfRule>
  </conditionalFormatting>
  <conditionalFormatting sqref="G38:I38">
    <cfRule type="cellIs" dxfId="480" priority="660" operator="between">
      <formula>0.000001</formula>
      <formula>0.05</formula>
    </cfRule>
  </conditionalFormatting>
  <conditionalFormatting sqref="H38:I38">
    <cfRule type="cellIs" dxfId="479" priority="659" operator="between">
      <formula>0.000001</formula>
      <formula>0.05</formula>
    </cfRule>
  </conditionalFormatting>
  <conditionalFormatting sqref="H38:I38">
    <cfRule type="cellIs" dxfId="478" priority="658" operator="between">
      <formula>0.000001</formula>
      <formula>0.05</formula>
    </cfRule>
  </conditionalFormatting>
  <conditionalFormatting sqref="G38:I38">
    <cfRule type="cellIs" dxfId="477" priority="657" operator="between">
      <formula>0.000001</formula>
      <formula>0.05</formula>
    </cfRule>
  </conditionalFormatting>
  <conditionalFormatting sqref="H38:I38">
    <cfRule type="cellIs" dxfId="476" priority="656" operator="between">
      <formula>0.000001</formula>
      <formula>0.05</formula>
    </cfRule>
  </conditionalFormatting>
  <conditionalFormatting sqref="H38:I38">
    <cfRule type="cellIs" dxfId="475" priority="655" operator="between">
      <formula>0.000001</formula>
      <formula>0.05</formula>
    </cfRule>
  </conditionalFormatting>
  <conditionalFormatting sqref="H38:I38">
    <cfRule type="cellIs" dxfId="474" priority="654" operator="between">
      <formula>0.000001</formula>
      <formula>0.05</formula>
    </cfRule>
  </conditionalFormatting>
  <conditionalFormatting sqref="G38:I38">
    <cfRule type="cellIs" dxfId="473" priority="653" operator="between">
      <formula>0.000001</formula>
      <formula>0.05</formula>
    </cfRule>
  </conditionalFormatting>
  <conditionalFormatting sqref="H38:I38">
    <cfRule type="cellIs" dxfId="472" priority="652" operator="between">
      <formula>0.000001</formula>
      <formula>0.05</formula>
    </cfRule>
  </conditionalFormatting>
  <conditionalFormatting sqref="H38:I38">
    <cfRule type="cellIs" dxfId="471" priority="651" operator="between">
      <formula>0.000001</formula>
      <formula>0.05</formula>
    </cfRule>
  </conditionalFormatting>
  <conditionalFormatting sqref="H38:I38">
    <cfRule type="cellIs" dxfId="470" priority="650" operator="between">
      <formula>0.000001</formula>
      <formula>0.05</formula>
    </cfRule>
  </conditionalFormatting>
  <conditionalFormatting sqref="H38:I38">
    <cfRule type="cellIs" dxfId="469" priority="649" operator="between">
      <formula>0.000001</formula>
      <formula>0.05</formula>
    </cfRule>
  </conditionalFormatting>
  <conditionalFormatting sqref="G38:I38">
    <cfRule type="cellIs" dxfId="468" priority="648" operator="between">
      <formula>0.000001</formula>
      <formula>0.05</formula>
    </cfRule>
  </conditionalFormatting>
  <conditionalFormatting sqref="H38:I38">
    <cfRule type="cellIs" dxfId="467" priority="647" operator="between">
      <formula>0.000001</formula>
      <formula>0.05</formula>
    </cfRule>
  </conditionalFormatting>
  <conditionalFormatting sqref="H38:I38">
    <cfRule type="cellIs" dxfId="466" priority="646" operator="between">
      <formula>0.000001</formula>
      <formula>0.05</formula>
    </cfRule>
  </conditionalFormatting>
  <conditionalFormatting sqref="H38:I38">
    <cfRule type="cellIs" dxfId="465" priority="645" operator="between">
      <formula>0.000001</formula>
      <formula>0.05</formula>
    </cfRule>
  </conditionalFormatting>
  <conditionalFormatting sqref="H38:I38">
    <cfRule type="cellIs" dxfId="464" priority="644" operator="between">
      <formula>0.000001</formula>
      <formula>0.05</formula>
    </cfRule>
  </conditionalFormatting>
  <conditionalFormatting sqref="H38:I38">
    <cfRule type="cellIs" dxfId="463" priority="643" operator="between">
      <formula>0.000001</formula>
      <formula>0.05</formula>
    </cfRule>
  </conditionalFormatting>
  <conditionalFormatting sqref="G38:I38">
    <cfRule type="cellIs" dxfId="462" priority="642" operator="between">
      <formula>0.000001</formula>
      <formula>0.05</formula>
    </cfRule>
  </conditionalFormatting>
  <conditionalFormatting sqref="H38:I38">
    <cfRule type="cellIs" dxfId="461" priority="641" operator="between">
      <formula>0.000001</formula>
      <formula>0.05</formula>
    </cfRule>
  </conditionalFormatting>
  <conditionalFormatting sqref="H38:I38">
    <cfRule type="cellIs" dxfId="460" priority="640" operator="between">
      <formula>0.000001</formula>
      <formula>0.05</formula>
    </cfRule>
  </conditionalFormatting>
  <conditionalFormatting sqref="H38:I38">
    <cfRule type="cellIs" dxfId="459" priority="639" operator="between">
      <formula>0.000001</formula>
      <formula>0.05</formula>
    </cfRule>
  </conditionalFormatting>
  <conditionalFormatting sqref="H38:I38">
    <cfRule type="cellIs" dxfId="458" priority="638" operator="between">
      <formula>0.000001</formula>
      <formula>0.05</formula>
    </cfRule>
  </conditionalFormatting>
  <conditionalFormatting sqref="H38:I38">
    <cfRule type="cellIs" dxfId="457" priority="637" operator="between">
      <formula>0.000001</formula>
      <formula>0.05</formula>
    </cfRule>
  </conditionalFormatting>
  <conditionalFormatting sqref="H38:I38">
    <cfRule type="cellIs" dxfId="456" priority="636" operator="between">
      <formula>0.000001</formula>
      <formula>0.05</formula>
    </cfRule>
  </conditionalFormatting>
  <conditionalFormatting sqref="G38:I38">
    <cfRule type="cellIs" dxfId="455" priority="635" operator="between">
      <formula>0.000001</formula>
      <formula>0.05</formula>
    </cfRule>
  </conditionalFormatting>
  <conditionalFormatting sqref="H38:I38">
    <cfRule type="cellIs" dxfId="454" priority="634" operator="between">
      <formula>0.000001</formula>
      <formula>0.05</formula>
    </cfRule>
  </conditionalFormatting>
  <conditionalFormatting sqref="H38:I38">
    <cfRule type="cellIs" dxfId="453" priority="633" operator="between">
      <formula>0.000001</formula>
      <formula>0.05</formula>
    </cfRule>
  </conditionalFormatting>
  <conditionalFormatting sqref="H38:I38">
    <cfRule type="cellIs" dxfId="452" priority="632" operator="between">
      <formula>0.000001</formula>
      <formula>0.05</formula>
    </cfRule>
  </conditionalFormatting>
  <conditionalFormatting sqref="H38:I38">
    <cfRule type="cellIs" dxfId="451" priority="631" operator="between">
      <formula>0.000001</formula>
      <formula>0.05</formula>
    </cfRule>
  </conditionalFormatting>
  <conditionalFormatting sqref="H38:I38">
    <cfRule type="cellIs" dxfId="450" priority="630" operator="between">
      <formula>0.000001</formula>
      <formula>0.05</formula>
    </cfRule>
  </conditionalFormatting>
  <conditionalFormatting sqref="H38:I38">
    <cfRule type="cellIs" dxfId="449" priority="629" operator="between">
      <formula>0.000001</formula>
      <formula>0.05</formula>
    </cfRule>
  </conditionalFormatting>
  <conditionalFormatting sqref="H38:I38">
    <cfRule type="cellIs" dxfId="448" priority="628" operator="between">
      <formula>0.000001</formula>
      <formula>0.05</formula>
    </cfRule>
  </conditionalFormatting>
  <conditionalFormatting sqref="G38:I38">
    <cfRule type="cellIs" dxfId="447" priority="627" operator="between">
      <formula>0.000001</formula>
      <formula>0.05</formula>
    </cfRule>
  </conditionalFormatting>
  <conditionalFormatting sqref="H38:I38">
    <cfRule type="cellIs" dxfId="446" priority="626" operator="between">
      <formula>0.000001</formula>
      <formula>0.05</formula>
    </cfRule>
  </conditionalFormatting>
  <conditionalFormatting sqref="H38:I38">
    <cfRule type="cellIs" dxfId="445" priority="625" operator="between">
      <formula>0.000001</formula>
      <formula>0.05</formula>
    </cfRule>
  </conditionalFormatting>
  <conditionalFormatting sqref="H38:I38">
    <cfRule type="cellIs" dxfId="444" priority="624" operator="between">
      <formula>0.000001</formula>
      <formula>0.05</formula>
    </cfRule>
  </conditionalFormatting>
  <conditionalFormatting sqref="H38:I38">
    <cfRule type="cellIs" dxfId="443" priority="623" operator="between">
      <formula>0.000001</formula>
      <formula>0.05</formula>
    </cfRule>
  </conditionalFormatting>
  <conditionalFormatting sqref="H38:I38">
    <cfRule type="cellIs" dxfId="442" priority="622" operator="between">
      <formula>0.000001</formula>
      <formula>0.05</formula>
    </cfRule>
  </conditionalFormatting>
  <conditionalFormatting sqref="H38:I38">
    <cfRule type="cellIs" dxfId="441" priority="621" operator="between">
      <formula>0.000001</formula>
      <formula>0.05</formula>
    </cfRule>
  </conditionalFormatting>
  <conditionalFormatting sqref="H38:I38">
    <cfRule type="cellIs" dxfId="440" priority="620" operator="between">
      <formula>0.000001</formula>
      <formula>0.05</formula>
    </cfRule>
  </conditionalFormatting>
  <conditionalFormatting sqref="H38:I38">
    <cfRule type="cellIs" dxfId="439" priority="619" operator="between">
      <formula>0.000001</formula>
      <formula>0.05</formula>
    </cfRule>
  </conditionalFormatting>
  <conditionalFormatting sqref="G38:I38">
    <cfRule type="cellIs" dxfId="438" priority="618" operator="between">
      <formula>0.000001</formula>
      <formula>0.05</formula>
    </cfRule>
  </conditionalFormatting>
  <conditionalFormatting sqref="H38:I38">
    <cfRule type="cellIs" dxfId="437" priority="617" operator="between">
      <formula>0.000001</formula>
      <formula>0.05</formula>
    </cfRule>
  </conditionalFormatting>
  <conditionalFormatting sqref="H38:I38">
    <cfRule type="cellIs" dxfId="436" priority="616" operator="between">
      <formula>0.000001</formula>
      <formula>0.05</formula>
    </cfRule>
  </conditionalFormatting>
  <conditionalFormatting sqref="H38:I38">
    <cfRule type="cellIs" dxfId="435" priority="615" operator="between">
      <formula>0.000001</formula>
      <formula>0.05</formula>
    </cfRule>
  </conditionalFormatting>
  <conditionalFormatting sqref="H38:I38">
    <cfRule type="cellIs" dxfId="434" priority="614" operator="between">
      <formula>0.000001</formula>
      <formula>0.05</formula>
    </cfRule>
  </conditionalFormatting>
  <conditionalFormatting sqref="H38:I38">
    <cfRule type="cellIs" dxfId="433" priority="613" operator="between">
      <formula>0.000001</formula>
      <formula>0.05</formula>
    </cfRule>
  </conditionalFormatting>
  <conditionalFormatting sqref="H38:I38">
    <cfRule type="cellIs" dxfId="432" priority="612" operator="between">
      <formula>0.000001</formula>
      <formula>0.05</formula>
    </cfRule>
  </conditionalFormatting>
  <conditionalFormatting sqref="H38:I38">
    <cfRule type="cellIs" dxfId="431" priority="611" operator="between">
      <formula>0.000001</formula>
      <formula>0.05</formula>
    </cfRule>
  </conditionalFormatting>
  <conditionalFormatting sqref="H38:I38">
    <cfRule type="cellIs" dxfId="430" priority="610" operator="between">
      <formula>0.000001</formula>
      <formula>0.05</formula>
    </cfRule>
  </conditionalFormatting>
  <conditionalFormatting sqref="H38:I38">
    <cfRule type="cellIs" dxfId="429" priority="609" operator="between">
      <formula>0.000001</formula>
      <formula>0.05</formula>
    </cfRule>
  </conditionalFormatting>
  <conditionalFormatting sqref="G38:I38">
    <cfRule type="cellIs" dxfId="428" priority="597" stopIfTrue="1" operator="between">
      <formula>0.0001</formula>
      <formula>0.045</formula>
    </cfRule>
  </conditionalFormatting>
  <conditionalFormatting sqref="G38:I38">
    <cfRule type="cellIs" dxfId="427" priority="596" stopIfTrue="1" operator="between">
      <formula>0.001</formula>
      <formula>0.045</formula>
    </cfRule>
  </conditionalFormatting>
  <conditionalFormatting sqref="G38:I38">
    <cfRule type="cellIs" dxfId="426" priority="584" stopIfTrue="1" operator="between">
      <formula>0.0001</formula>
      <formula>0.045</formula>
    </cfRule>
  </conditionalFormatting>
  <conditionalFormatting sqref="G38:I38">
    <cfRule type="cellIs" dxfId="425" priority="583" stopIfTrue="1" operator="between">
      <formula>0.001</formula>
      <formula>0.045</formula>
    </cfRule>
  </conditionalFormatting>
  <conditionalFormatting sqref="H38:I38">
    <cfRule type="cellIs" dxfId="424" priority="581" stopIfTrue="1" operator="between">
      <formula>0.0001</formula>
      <formula>0.045</formula>
    </cfRule>
  </conditionalFormatting>
  <conditionalFormatting sqref="H38:I38">
    <cfRule type="cellIs" dxfId="423" priority="580" stopIfTrue="1" operator="between">
      <formula>0.001</formula>
      <formula>0.045</formula>
    </cfRule>
  </conditionalFormatting>
  <conditionalFormatting sqref="G38:I38">
    <cfRule type="cellIs" dxfId="422" priority="568" stopIfTrue="1" operator="between">
      <formula>0.0001</formula>
      <formula>0.045</formula>
    </cfRule>
  </conditionalFormatting>
  <conditionalFormatting sqref="G38:I38">
    <cfRule type="cellIs" dxfId="421" priority="567" stopIfTrue="1" operator="between">
      <formula>0.001</formula>
      <formula>0.045</formula>
    </cfRule>
  </conditionalFormatting>
  <conditionalFormatting sqref="H38:I38">
    <cfRule type="cellIs" dxfId="420" priority="565" stopIfTrue="1" operator="between">
      <formula>0.0001</formula>
      <formula>0.045</formula>
    </cfRule>
  </conditionalFormatting>
  <conditionalFormatting sqref="H38:I38">
    <cfRule type="cellIs" dxfId="419" priority="564" stopIfTrue="1" operator="between">
      <formula>0.001</formula>
      <formula>0.045</formula>
    </cfRule>
  </conditionalFormatting>
  <conditionalFormatting sqref="H38:I38">
    <cfRule type="cellIs" dxfId="418" priority="562" stopIfTrue="1" operator="between">
      <formula>0.0001</formula>
      <formula>0.045</formula>
    </cfRule>
  </conditionalFormatting>
  <conditionalFormatting sqref="H38:I38">
    <cfRule type="cellIs" dxfId="417" priority="561" stopIfTrue="1" operator="between">
      <formula>0.001</formula>
      <formula>0.045</formula>
    </cfRule>
  </conditionalFormatting>
  <conditionalFormatting sqref="G38:I38">
    <cfRule type="cellIs" dxfId="416" priority="549" stopIfTrue="1" operator="between">
      <formula>0.0001</formula>
      <formula>0.045</formula>
    </cfRule>
  </conditionalFormatting>
  <conditionalFormatting sqref="G38:I38">
    <cfRule type="cellIs" dxfId="415" priority="548" stopIfTrue="1" operator="between">
      <formula>0.001</formula>
      <formula>0.045</formula>
    </cfRule>
  </conditionalFormatting>
  <conditionalFormatting sqref="H38:I38">
    <cfRule type="cellIs" dxfId="414" priority="546" stopIfTrue="1" operator="between">
      <formula>0.0001</formula>
      <formula>0.045</formula>
    </cfRule>
  </conditionalFormatting>
  <conditionalFormatting sqref="H38:I38">
    <cfRule type="cellIs" dxfId="413" priority="545" stopIfTrue="1" operator="between">
      <formula>0.001</formula>
      <formula>0.045</formula>
    </cfRule>
  </conditionalFormatting>
  <conditionalFormatting sqref="H38:I38">
    <cfRule type="cellIs" dxfId="412" priority="543" stopIfTrue="1" operator="between">
      <formula>0.0001</formula>
      <formula>0.045</formula>
    </cfRule>
  </conditionalFormatting>
  <conditionalFormatting sqref="H38:I38">
    <cfRule type="cellIs" dxfId="411" priority="542" stopIfTrue="1" operator="between">
      <formula>0.001</formula>
      <formula>0.045</formula>
    </cfRule>
  </conditionalFormatting>
  <conditionalFormatting sqref="H38:I38">
    <cfRule type="cellIs" dxfId="410" priority="541" operator="between">
      <formula>0.000001</formula>
      <formula>0.05</formula>
    </cfRule>
  </conditionalFormatting>
  <conditionalFormatting sqref="H38:I38">
    <cfRule type="cellIs" dxfId="409" priority="540" stopIfTrue="1" operator="between">
      <formula>0.0001</formula>
      <formula>0.045</formula>
    </cfRule>
  </conditionalFormatting>
  <conditionalFormatting sqref="H38:I38">
    <cfRule type="cellIs" dxfId="408" priority="539" stopIfTrue="1" operator="between">
      <formula>0.001</formula>
      <formula>0.045</formula>
    </cfRule>
  </conditionalFormatting>
  <conditionalFormatting sqref="H38:I38">
    <cfRule type="cellIs" dxfId="407" priority="529" operator="between">
      <formula>0.000001</formula>
      <formula>0.05</formula>
    </cfRule>
  </conditionalFormatting>
  <conditionalFormatting sqref="H38:I38">
    <cfRule type="cellIs" dxfId="406" priority="528" operator="between">
      <formula>0.000001</formula>
      <formula>0.05</formula>
    </cfRule>
  </conditionalFormatting>
  <conditionalFormatting sqref="G38:I38">
    <cfRule type="cellIs" dxfId="405" priority="527" stopIfTrue="1" operator="between">
      <formula>0.0001</formula>
      <formula>0.045</formula>
    </cfRule>
  </conditionalFormatting>
  <conditionalFormatting sqref="G38:I38">
    <cfRule type="cellIs" dxfId="404" priority="526" stopIfTrue="1" operator="between">
      <formula>0.001</formula>
      <formula>0.045</formula>
    </cfRule>
  </conditionalFormatting>
  <conditionalFormatting sqref="H38:I38">
    <cfRule type="cellIs" dxfId="403" priority="525" operator="between">
      <formula>0.000001</formula>
      <formula>0.05</formula>
    </cfRule>
  </conditionalFormatting>
  <conditionalFormatting sqref="H38:I38">
    <cfRule type="cellIs" dxfId="402" priority="524" stopIfTrue="1" operator="between">
      <formula>0.0001</formula>
      <formula>0.045</formula>
    </cfRule>
  </conditionalFormatting>
  <conditionalFormatting sqref="H38:I38">
    <cfRule type="cellIs" dxfId="401" priority="523" stopIfTrue="1" operator="between">
      <formula>0.001</formula>
      <formula>0.045</formula>
    </cfRule>
  </conditionalFormatting>
  <conditionalFormatting sqref="H38:I38">
    <cfRule type="cellIs" dxfId="400" priority="521" stopIfTrue="1" operator="between">
      <formula>0.0001</formula>
      <formula>0.045</formula>
    </cfRule>
  </conditionalFormatting>
  <conditionalFormatting sqref="H38:I38">
    <cfRule type="cellIs" dxfId="399" priority="520" stopIfTrue="1" operator="between">
      <formula>0.001</formula>
      <formula>0.045</formula>
    </cfRule>
  </conditionalFormatting>
  <conditionalFormatting sqref="H38:I38">
    <cfRule type="cellIs" dxfId="398" priority="518" stopIfTrue="1" operator="between">
      <formula>0.0001</formula>
      <formula>0.045</formula>
    </cfRule>
  </conditionalFormatting>
  <conditionalFormatting sqref="H38:I38">
    <cfRule type="cellIs" dxfId="397" priority="517" stopIfTrue="1" operator="between">
      <formula>0.001</formula>
      <formula>0.045</formula>
    </cfRule>
  </conditionalFormatting>
  <conditionalFormatting sqref="H38:I38">
    <cfRule type="cellIs" dxfId="396" priority="515" stopIfTrue="1" operator="between">
      <formula>0.0001</formula>
      <formula>0.045</formula>
    </cfRule>
  </conditionalFormatting>
  <conditionalFormatting sqref="H38:I38">
    <cfRule type="cellIs" dxfId="395" priority="514" stopIfTrue="1" operator="between">
      <formula>0.001</formula>
      <formula>0.045</formula>
    </cfRule>
  </conditionalFormatting>
  <conditionalFormatting sqref="G38:I38">
    <cfRule type="cellIs" dxfId="394" priority="513" operator="between">
      <formula>0.000001</formula>
      <formula>0.05</formula>
    </cfRule>
  </conditionalFormatting>
  <conditionalFormatting sqref="H38:I38">
    <cfRule type="cellIs" dxfId="393" priority="512" operator="between">
      <formula>0.000001</formula>
      <formula>0.05</formula>
    </cfRule>
  </conditionalFormatting>
  <conditionalFormatting sqref="H38:I38">
    <cfRule type="cellIs" dxfId="392" priority="510" operator="between">
      <formula>0.000001</formula>
      <formula>0.05</formula>
    </cfRule>
  </conditionalFormatting>
  <conditionalFormatting sqref="H38:I38">
    <cfRule type="cellIs" dxfId="391" priority="509" operator="between">
      <formula>0.000001</formula>
      <formula>0.05</formula>
    </cfRule>
  </conditionalFormatting>
  <conditionalFormatting sqref="H38:I38">
    <cfRule type="cellIs" dxfId="390" priority="507" operator="between">
      <formula>0.000001</formula>
      <formula>0.05</formula>
    </cfRule>
  </conditionalFormatting>
  <conditionalFormatting sqref="H38:I38">
    <cfRule type="cellIs" dxfId="389" priority="506" operator="between">
      <formula>0.000001</formula>
      <formula>0.05</formula>
    </cfRule>
  </conditionalFormatting>
  <conditionalFormatting sqref="G38:I38">
    <cfRule type="cellIs" dxfId="388" priority="502" stopIfTrue="1" operator="between">
      <formula>0.0001</formula>
      <formula>0.045</formula>
    </cfRule>
  </conditionalFormatting>
  <conditionalFormatting sqref="G38:I38">
    <cfRule type="cellIs" dxfId="387" priority="501" stopIfTrue="1" operator="between">
      <formula>0.001</formula>
      <formula>0.045</formula>
    </cfRule>
  </conditionalFormatting>
  <conditionalFormatting sqref="H38:I38">
    <cfRule type="cellIs" dxfId="386" priority="499" stopIfTrue="1" operator="between">
      <formula>0.0001</formula>
      <formula>0.045</formula>
    </cfRule>
  </conditionalFormatting>
  <conditionalFormatting sqref="H38:I38">
    <cfRule type="cellIs" dxfId="385" priority="498" stopIfTrue="1" operator="between">
      <formula>0.001</formula>
      <formula>0.045</formula>
    </cfRule>
  </conditionalFormatting>
  <conditionalFormatting sqref="H38:I38">
    <cfRule type="cellIs" dxfId="384" priority="496" stopIfTrue="1" operator="between">
      <formula>0.0001</formula>
      <formula>0.045</formula>
    </cfRule>
  </conditionalFormatting>
  <conditionalFormatting sqref="H38:I38">
    <cfRule type="cellIs" dxfId="383" priority="495" stopIfTrue="1" operator="between">
      <formula>0.001</formula>
      <formula>0.045</formula>
    </cfRule>
  </conditionalFormatting>
  <conditionalFormatting sqref="H38:I38">
    <cfRule type="cellIs" dxfId="382" priority="494" operator="between">
      <formula>0.000001</formula>
      <formula>0.05</formula>
    </cfRule>
  </conditionalFormatting>
  <conditionalFormatting sqref="H38:I38">
    <cfRule type="cellIs" dxfId="381" priority="493" stopIfTrue="1" operator="between">
      <formula>0.0001</formula>
      <formula>0.045</formula>
    </cfRule>
  </conditionalFormatting>
  <conditionalFormatting sqref="H38:I38">
    <cfRule type="cellIs" dxfId="380" priority="492" stopIfTrue="1" operator="between">
      <formula>0.001</formula>
      <formula>0.045</formula>
    </cfRule>
  </conditionalFormatting>
  <conditionalFormatting sqref="H38:I38">
    <cfRule type="cellIs" dxfId="379" priority="491" operator="between">
      <formula>0.000001</formula>
      <formula>0.05</formula>
    </cfRule>
  </conditionalFormatting>
  <conditionalFormatting sqref="H38:I38">
    <cfRule type="cellIs" dxfId="378" priority="490" stopIfTrue="1" operator="between">
      <formula>0.0001</formula>
      <formula>0.045</formula>
    </cfRule>
  </conditionalFormatting>
  <conditionalFormatting sqref="H38:I38">
    <cfRule type="cellIs" dxfId="377" priority="489" stopIfTrue="1" operator="between">
      <formula>0.001</formula>
      <formula>0.045</formula>
    </cfRule>
  </conditionalFormatting>
  <conditionalFormatting sqref="H38:I38">
    <cfRule type="cellIs" dxfId="376" priority="488" operator="between">
      <formula>0.000001</formula>
      <formula>0.05</formula>
    </cfRule>
  </conditionalFormatting>
  <conditionalFormatting sqref="H38:I38">
    <cfRule type="cellIs" dxfId="375" priority="487" stopIfTrue="1" operator="between">
      <formula>0.0001</formula>
      <formula>0.045</formula>
    </cfRule>
  </conditionalFormatting>
  <conditionalFormatting sqref="H38:I38">
    <cfRule type="cellIs" dxfId="374" priority="486" stopIfTrue="1" operator="between">
      <formula>0.001</formula>
      <formula>0.045</formula>
    </cfRule>
  </conditionalFormatting>
  <conditionalFormatting sqref="G38:I38">
    <cfRule type="cellIs" dxfId="373" priority="485" operator="between">
      <formula>0.000001</formula>
      <formula>0.05</formula>
    </cfRule>
  </conditionalFormatting>
  <conditionalFormatting sqref="H38:I38">
    <cfRule type="cellIs" dxfId="372" priority="484" operator="between">
      <formula>0.000001</formula>
      <formula>0.05</formula>
    </cfRule>
  </conditionalFormatting>
  <conditionalFormatting sqref="G38:I38">
    <cfRule type="cellIs" dxfId="371" priority="474" stopIfTrue="1" operator="between">
      <formula>0.0001</formula>
      <formula>0.045</formula>
    </cfRule>
  </conditionalFormatting>
  <conditionalFormatting sqref="G38:I38">
    <cfRule type="cellIs" dxfId="370" priority="473" stopIfTrue="1" operator="between">
      <formula>0.001</formula>
      <formula>0.045</formula>
    </cfRule>
  </conditionalFormatting>
  <conditionalFormatting sqref="H38:I38">
    <cfRule type="cellIs" dxfId="369" priority="472" operator="between">
      <formula>0.000001</formula>
      <formula>0.05</formula>
    </cfRule>
  </conditionalFormatting>
  <conditionalFormatting sqref="H38:I38">
    <cfRule type="cellIs" dxfId="368" priority="471" stopIfTrue="1" operator="between">
      <formula>0.0001</formula>
      <formula>0.045</formula>
    </cfRule>
  </conditionalFormatting>
  <conditionalFormatting sqref="H38:I38">
    <cfRule type="cellIs" dxfId="367" priority="470" stopIfTrue="1" operator="between">
      <formula>0.001</formula>
      <formula>0.045</formula>
    </cfRule>
  </conditionalFormatting>
  <conditionalFormatting sqref="H38:I38">
    <cfRule type="cellIs" dxfId="366" priority="469" operator="between">
      <formula>0.000001</formula>
      <formula>0.05</formula>
    </cfRule>
  </conditionalFormatting>
  <conditionalFormatting sqref="H38:I38">
    <cfRule type="cellIs" dxfId="365" priority="468" stopIfTrue="1" operator="between">
      <formula>0.0001</formula>
      <formula>0.045</formula>
    </cfRule>
  </conditionalFormatting>
  <conditionalFormatting sqref="H38:I38">
    <cfRule type="cellIs" dxfId="364" priority="467" stopIfTrue="1" operator="between">
      <formula>0.001</formula>
      <formula>0.045</formula>
    </cfRule>
  </conditionalFormatting>
  <conditionalFormatting sqref="H38:I38">
    <cfRule type="cellIs" dxfId="363" priority="466" operator="between">
      <formula>0.000001</formula>
      <formula>0.05</formula>
    </cfRule>
  </conditionalFormatting>
  <conditionalFormatting sqref="H38:I38">
    <cfRule type="cellIs" dxfId="362" priority="465" stopIfTrue="1" operator="between">
      <formula>0.0001</formula>
      <formula>0.045</formula>
    </cfRule>
  </conditionalFormatting>
  <conditionalFormatting sqref="H38:I38">
    <cfRule type="cellIs" dxfId="361" priority="464" stopIfTrue="1" operator="between">
      <formula>0.001</formula>
      <formula>0.045</formula>
    </cfRule>
  </conditionalFormatting>
  <conditionalFormatting sqref="H38:I38">
    <cfRule type="cellIs" dxfId="360" priority="463" operator="between">
      <formula>0.000001</formula>
      <formula>0.05</formula>
    </cfRule>
  </conditionalFormatting>
  <conditionalFormatting sqref="H38:I38">
    <cfRule type="cellIs" dxfId="359" priority="462" stopIfTrue="1" operator="between">
      <formula>0.0001</formula>
      <formula>0.045</formula>
    </cfRule>
  </conditionalFormatting>
  <conditionalFormatting sqref="H38:I38">
    <cfRule type="cellIs" dxfId="358" priority="461" stopIfTrue="1" operator="between">
      <formula>0.001</formula>
      <formula>0.045</formula>
    </cfRule>
  </conditionalFormatting>
  <conditionalFormatting sqref="H38:I38">
    <cfRule type="cellIs" dxfId="357" priority="460" operator="between">
      <formula>0.000001</formula>
      <formula>0.05</formula>
    </cfRule>
  </conditionalFormatting>
  <conditionalFormatting sqref="H38:I38">
    <cfRule type="cellIs" dxfId="356" priority="459" stopIfTrue="1" operator="between">
      <formula>0.0001</formula>
      <formula>0.045</formula>
    </cfRule>
  </conditionalFormatting>
  <conditionalFormatting sqref="H38:I38">
    <cfRule type="cellIs" dxfId="355" priority="458" stopIfTrue="1" operator="between">
      <formula>0.001</formula>
      <formula>0.045</formula>
    </cfRule>
  </conditionalFormatting>
  <conditionalFormatting sqref="H38:I38">
    <cfRule type="cellIs" dxfId="354" priority="456" stopIfTrue="1" operator="between">
      <formula>0.0001</formula>
      <formula>0.045</formula>
    </cfRule>
  </conditionalFormatting>
  <conditionalFormatting sqref="H38:I38">
    <cfRule type="cellIs" dxfId="353" priority="455" stopIfTrue="1" operator="between">
      <formula>0.001</formula>
      <formula>0.045</formula>
    </cfRule>
  </conditionalFormatting>
  <conditionalFormatting sqref="G38:I38">
    <cfRule type="cellIs" dxfId="352" priority="453" stopIfTrue="1" operator="between">
      <formula>0.0001</formula>
      <formula>0.045</formula>
    </cfRule>
  </conditionalFormatting>
  <conditionalFormatting sqref="G38:I38">
    <cfRule type="cellIs" dxfId="351" priority="452" stopIfTrue="1" operator="between">
      <formula>0.001</formula>
      <formula>0.045</formula>
    </cfRule>
  </conditionalFormatting>
  <conditionalFormatting sqref="C38:G38">
    <cfRule type="cellIs" dxfId="350" priority="450" stopIfTrue="1" operator="between">
      <formula>0.0001</formula>
      <formula>0.045</formula>
    </cfRule>
  </conditionalFormatting>
  <conditionalFormatting sqref="C38:G38">
    <cfRule type="cellIs" dxfId="349" priority="449" stopIfTrue="1" operator="between">
      <formula>0.001</formula>
      <formula>0.045</formula>
    </cfRule>
  </conditionalFormatting>
  <conditionalFormatting sqref="H38:I38">
    <cfRule type="cellIs" dxfId="348" priority="444" operator="between">
      <formula>0.000001</formula>
      <formula>0.05</formula>
    </cfRule>
  </conditionalFormatting>
  <conditionalFormatting sqref="H38:I38">
    <cfRule type="cellIs" dxfId="347" priority="443" operator="between">
      <formula>0.000001</formula>
      <formula>0.05</formula>
    </cfRule>
  </conditionalFormatting>
  <conditionalFormatting sqref="H38:I38">
    <cfRule type="cellIs" dxfId="346" priority="441" operator="between">
      <formula>0.000001</formula>
      <formula>0.05</formula>
    </cfRule>
  </conditionalFormatting>
  <conditionalFormatting sqref="H38:I38">
    <cfRule type="cellIs" dxfId="345" priority="440" operator="between">
      <formula>0.000001</formula>
      <formula>0.05</formula>
    </cfRule>
  </conditionalFormatting>
  <conditionalFormatting sqref="H38:I38">
    <cfRule type="cellIs" dxfId="344" priority="438" operator="between">
      <formula>0.000001</formula>
      <formula>0.05</formula>
    </cfRule>
  </conditionalFormatting>
  <conditionalFormatting sqref="H38:I38">
    <cfRule type="cellIs" dxfId="343" priority="437" operator="between">
      <formula>0.000001</formula>
      <formula>0.05</formula>
    </cfRule>
  </conditionalFormatting>
  <conditionalFormatting sqref="H38:I38">
    <cfRule type="cellIs" dxfId="342" priority="435" operator="between">
      <formula>0.000001</formula>
      <formula>0.05</formula>
    </cfRule>
  </conditionalFormatting>
  <conditionalFormatting sqref="G38:I38">
    <cfRule type="cellIs" dxfId="341" priority="434" stopIfTrue="1" operator="between">
      <formula>0.0001</formula>
      <formula>0.045</formula>
    </cfRule>
  </conditionalFormatting>
  <conditionalFormatting sqref="G38:I38">
    <cfRule type="cellIs" dxfId="340" priority="433" stopIfTrue="1" operator="between">
      <formula>0.001</formula>
      <formula>0.045</formula>
    </cfRule>
  </conditionalFormatting>
  <conditionalFormatting sqref="H38:I38">
    <cfRule type="cellIs" dxfId="339" priority="432" operator="between">
      <formula>0.000001</formula>
      <formula>0.05</formula>
    </cfRule>
  </conditionalFormatting>
  <conditionalFormatting sqref="H38:I38">
    <cfRule type="cellIs" dxfId="338" priority="431" stopIfTrue="1" operator="between">
      <formula>0.0001</formula>
      <formula>0.045</formula>
    </cfRule>
  </conditionalFormatting>
  <conditionalFormatting sqref="H38:I38">
    <cfRule type="cellIs" dxfId="337" priority="430" stopIfTrue="1" operator="between">
      <formula>0.001</formula>
      <formula>0.045</formula>
    </cfRule>
  </conditionalFormatting>
  <conditionalFormatting sqref="H38:I38">
    <cfRule type="cellIs" dxfId="336" priority="428" stopIfTrue="1" operator="between">
      <formula>0.0001</formula>
      <formula>0.045</formula>
    </cfRule>
  </conditionalFormatting>
  <conditionalFormatting sqref="H38:I38">
    <cfRule type="cellIs" dxfId="335" priority="427" stopIfTrue="1" operator="between">
      <formula>0.001</formula>
      <formula>0.045</formula>
    </cfRule>
  </conditionalFormatting>
  <conditionalFormatting sqref="H38:I38">
    <cfRule type="cellIs" dxfId="334" priority="425" stopIfTrue="1" operator="between">
      <formula>0.0001</formula>
      <formula>0.045</formula>
    </cfRule>
  </conditionalFormatting>
  <conditionalFormatting sqref="H38:I38">
    <cfRule type="cellIs" dxfId="333" priority="424" stopIfTrue="1" operator="between">
      <formula>0.001</formula>
      <formula>0.045</formula>
    </cfRule>
  </conditionalFormatting>
  <conditionalFormatting sqref="H38:I38">
    <cfRule type="cellIs" dxfId="332" priority="422" stopIfTrue="1" operator="between">
      <formula>0.0001</formula>
      <formula>0.045</formula>
    </cfRule>
  </conditionalFormatting>
  <conditionalFormatting sqref="H38:I38">
    <cfRule type="cellIs" dxfId="331" priority="421" stopIfTrue="1" operator="between">
      <formula>0.001</formula>
      <formula>0.045</formula>
    </cfRule>
  </conditionalFormatting>
  <conditionalFormatting sqref="H38:I38">
    <cfRule type="cellIs" dxfId="330" priority="401" operator="between">
      <formula>0.000001</formula>
      <formula>0.05</formula>
    </cfRule>
  </conditionalFormatting>
  <conditionalFormatting sqref="H38:I38">
    <cfRule type="cellIs" dxfId="329" priority="400" operator="between">
      <formula>0.000001</formula>
      <formula>0.05</formula>
    </cfRule>
  </conditionalFormatting>
  <conditionalFormatting sqref="H38:I38">
    <cfRule type="cellIs" dxfId="328" priority="398" operator="between">
      <formula>0.000001</formula>
      <formula>0.05</formula>
    </cfRule>
  </conditionalFormatting>
  <conditionalFormatting sqref="H38:I38">
    <cfRule type="cellIs" dxfId="327" priority="397" operator="between">
      <formula>0.000001</formula>
      <formula>0.05</formula>
    </cfRule>
  </conditionalFormatting>
  <conditionalFormatting sqref="H38:I38">
    <cfRule type="cellIs" dxfId="326" priority="395" operator="between">
      <formula>0.000001</formula>
      <formula>0.05</formula>
    </cfRule>
  </conditionalFormatting>
  <conditionalFormatting sqref="H38:I38">
    <cfRule type="cellIs" dxfId="325" priority="394" operator="between">
      <formula>0.000001</formula>
      <formula>0.05</formula>
    </cfRule>
  </conditionalFormatting>
  <conditionalFormatting sqref="H38:I38">
    <cfRule type="cellIs" dxfId="324" priority="392" operator="between">
      <formula>0.000001</formula>
      <formula>0.05</formula>
    </cfRule>
  </conditionalFormatting>
  <conditionalFormatting sqref="H38:I38">
    <cfRule type="cellIs" dxfId="323" priority="391" stopIfTrue="1" operator="between">
      <formula>0.0001</formula>
      <formula>0.045</formula>
    </cfRule>
  </conditionalFormatting>
  <conditionalFormatting sqref="H38:I38">
    <cfRule type="cellIs" dxfId="322" priority="390" stopIfTrue="1" operator="between">
      <formula>0.001</formula>
      <formula>0.045</formula>
    </cfRule>
  </conditionalFormatting>
  <conditionalFormatting sqref="H38:I38">
    <cfRule type="cellIs" dxfId="321" priority="388" stopIfTrue="1" operator="between">
      <formula>0.0001</formula>
      <formula>0.045</formula>
    </cfRule>
  </conditionalFormatting>
  <conditionalFormatting sqref="H38:I38">
    <cfRule type="cellIs" dxfId="320" priority="387" stopIfTrue="1" operator="between">
      <formula>0.001</formula>
      <formula>0.045</formula>
    </cfRule>
  </conditionalFormatting>
  <conditionalFormatting sqref="H38:I38">
    <cfRule type="cellIs" dxfId="319" priority="385" stopIfTrue="1" operator="between">
      <formula>0.0001</formula>
      <formula>0.045</formula>
    </cfRule>
  </conditionalFormatting>
  <conditionalFormatting sqref="H38:I38">
    <cfRule type="cellIs" dxfId="318" priority="384" stopIfTrue="1" operator="between">
      <formula>0.001</formula>
      <formula>0.045</formula>
    </cfRule>
  </conditionalFormatting>
  <conditionalFormatting sqref="H38:I38">
    <cfRule type="cellIs" dxfId="317" priority="382" stopIfTrue="1" operator="between">
      <formula>0.0001</formula>
      <formula>0.045</formula>
    </cfRule>
  </conditionalFormatting>
  <conditionalFormatting sqref="H38:I38">
    <cfRule type="cellIs" dxfId="316" priority="381" stopIfTrue="1" operator="between">
      <formula>0.001</formula>
      <formula>0.045</formula>
    </cfRule>
  </conditionalFormatting>
  <conditionalFormatting sqref="H38:I38">
    <cfRule type="cellIs" dxfId="315" priority="352" operator="between">
      <formula>0.000001</formula>
      <formula>0.05</formula>
    </cfRule>
  </conditionalFormatting>
  <conditionalFormatting sqref="H38:I38">
    <cfRule type="cellIs" dxfId="314" priority="351" operator="between">
      <formula>0.000001</formula>
      <formula>0.05</formula>
    </cfRule>
  </conditionalFormatting>
  <conditionalFormatting sqref="H38:I38">
    <cfRule type="cellIs" dxfId="313" priority="349" operator="between">
      <formula>0.000001</formula>
      <formula>0.05</formula>
    </cfRule>
  </conditionalFormatting>
  <conditionalFormatting sqref="H38:I38">
    <cfRule type="cellIs" dxfId="312" priority="348" operator="between">
      <formula>0.000001</formula>
      <formula>0.05</formula>
    </cfRule>
  </conditionalFormatting>
  <conditionalFormatting sqref="H38:I38">
    <cfRule type="cellIs" dxfId="311" priority="342" stopIfTrue="1" operator="between">
      <formula>0.0001</formula>
      <formula>0.045</formula>
    </cfRule>
  </conditionalFormatting>
  <conditionalFormatting sqref="H38:I38">
    <cfRule type="cellIs" dxfId="310" priority="341" stopIfTrue="1" operator="between">
      <formula>0.001</formula>
      <formula>0.045</formula>
    </cfRule>
  </conditionalFormatting>
  <conditionalFormatting sqref="H38:I38">
    <cfRule type="cellIs" dxfId="309" priority="339" stopIfTrue="1" operator="between">
      <formula>0.0001</formula>
      <formula>0.045</formula>
    </cfRule>
  </conditionalFormatting>
  <conditionalFormatting sqref="H38:I38">
    <cfRule type="cellIs" dxfId="308" priority="338" stopIfTrue="1" operator="between">
      <formula>0.001</formula>
      <formula>0.045</formula>
    </cfRule>
  </conditionalFormatting>
  <conditionalFormatting sqref="I38">
    <cfRule type="cellIs" dxfId="307" priority="214" operator="between">
      <formula>0.000001</formula>
      <formula>0.05</formula>
    </cfRule>
  </conditionalFormatting>
  <conditionalFormatting sqref="I38">
    <cfRule type="cellIs" dxfId="306" priority="213" operator="between">
      <formula>0.000001</formula>
      <formula>0.05</formula>
    </cfRule>
  </conditionalFormatting>
  <conditionalFormatting sqref="I38">
    <cfRule type="cellIs" dxfId="305" priority="212" operator="between">
      <formula>0.000001</formula>
      <formula>0.05</formula>
    </cfRule>
  </conditionalFormatting>
  <conditionalFormatting sqref="I38">
    <cfRule type="cellIs" dxfId="304" priority="211" operator="between">
      <formula>0.000001</formula>
      <formula>0.05</formula>
    </cfRule>
  </conditionalFormatting>
  <conditionalFormatting sqref="I38">
    <cfRule type="cellIs" dxfId="303" priority="210" operator="between">
      <formula>0.000001</formula>
      <formula>0.05</formula>
    </cfRule>
  </conditionalFormatting>
  <conditionalFormatting sqref="I38">
    <cfRule type="cellIs" dxfId="302" priority="209" operator="between">
      <formula>0.000001</formula>
      <formula>0.05</formula>
    </cfRule>
  </conditionalFormatting>
  <conditionalFormatting sqref="I38">
    <cfRule type="cellIs" dxfId="301" priority="208" operator="between">
      <formula>0.000001</formula>
      <formula>0.05</formula>
    </cfRule>
  </conditionalFormatting>
  <conditionalFormatting sqref="I38">
    <cfRule type="cellIs" dxfId="300" priority="207" operator="between">
      <formula>0.000001</formula>
      <formula>0.05</formula>
    </cfRule>
  </conditionalFormatting>
  <conditionalFormatting sqref="I38">
    <cfRule type="cellIs" dxfId="299" priority="206" operator="between">
      <formula>0.000001</formula>
      <formula>0.05</formula>
    </cfRule>
  </conditionalFormatting>
  <conditionalFormatting sqref="I38">
    <cfRule type="cellIs" dxfId="298" priority="205" operator="between">
      <formula>0.000001</formula>
      <formula>0.05</formula>
    </cfRule>
  </conditionalFormatting>
  <conditionalFormatting sqref="I38">
    <cfRule type="cellIs" dxfId="297" priority="204" operator="between">
      <formula>0.000001</formula>
      <formula>0.05</formula>
    </cfRule>
  </conditionalFormatting>
  <conditionalFormatting sqref="I38">
    <cfRule type="cellIs" dxfId="296" priority="201" operator="between">
      <formula>0.000001</formula>
      <formula>0.05</formula>
    </cfRule>
  </conditionalFormatting>
  <conditionalFormatting sqref="I38">
    <cfRule type="cellIs" dxfId="295" priority="195" operator="between">
      <formula>0.000001</formula>
      <formula>0.05</formula>
    </cfRule>
  </conditionalFormatting>
  <conditionalFormatting sqref="I38">
    <cfRule type="cellIs" dxfId="294" priority="194" operator="between">
      <formula>0.000001</formula>
      <formula>0.05</formula>
    </cfRule>
  </conditionalFormatting>
  <conditionalFormatting sqref="I38">
    <cfRule type="cellIs" dxfId="293" priority="193" operator="between">
      <formula>0.000001</formula>
      <formula>0.05</formula>
    </cfRule>
  </conditionalFormatting>
  <conditionalFormatting sqref="I38">
    <cfRule type="cellIs" dxfId="292" priority="192" operator="between">
      <formula>0.000001</formula>
      <formula>0.05</formula>
    </cfRule>
  </conditionalFormatting>
  <conditionalFormatting sqref="I38">
    <cfRule type="cellIs" dxfId="291" priority="191" operator="between">
      <formula>0.000001</formula>
      <formula>0.05</formula>
    </cfRule>
  </conditionalFormatting>
  <conditionalFormatting sqref="I38">
    <cfRule type="cellIs" dxfId="290" priority="190" operator="between">
      <formula>0.000001</formula>
      <formula>0.05</formula>
    </cfRule>
  </conditionalFormatting>
  <conditionalFormatting sqref="I38">
    <cfRule type="cellIs" dxfId="289" priority="189" operator="between">
      <formula>0.000001</formula>
      <formula>0.05</formula>
    </cfRule>
  </conditionalFormatting>
  <conditionalFormatting sqref="I38">
    <cfRule type="cellIs" dxfId="288" priority="188" operator="between">
      <formula>0.000001</formula>
      <formula>0.05</formula>
    </cfRule>
  </conditionalFormatting>
  <conditionalFormatting sqref="I38">
    <cfRule type="cellIs" dxfId="287" priority="182" operator="between">
      <formula>0.000001</formula>
      <formula>0.05</formula>
    </cfRule>
  </conditionalFormatting>
  <conditionalFormatting sqref="I38">
    <cfRule type="cellIs" dxfId="286" priority="179" operator="between">
      <formula>0.000001</formula>
      <formula>0.05</formula>
    </cfRule>
  </conditionalFormatting>
  <conditionalFormatting sqref="I38">
    <cfRule type="cellIs" dxfId="285" priority="176" operator="between">
      <formula>0.000001</formula>
      <formula>0.05</formula>
    </cfRule>
  </conditionalFormatting>
  <conditionalFormatting sqref="I38">
    <cfRule type="cellIs" dxfId="284" priority="172" operator="between">
      <formula>0.000001</formula>
      <formula>0.05</formula>
    </cfRule>
  </conditionalFormatting>
  <conditionalFormatting sqref="I38">
    <cfRule type="cellIs" dxfId="283" priority="169" operator="between">
      <formula>0.000001</formula>
      <formula>0.05</formula>
    </cfRule>
  </conditionalFormatting>
  <conditionalFormatting sqref="I38">
    <cfRule type="cellIs" dxfId="282" priority="166" operator="between">
      <formula>0.000001</formula>
      <formula>0.05</formula>
    </cfRule>
  </conditionalFormatting>
  <conditionalFormatting sqref="I38">
    <cfRule type="cellIs" dxfId="281" priority="165" operator="between">
      <formula>0.000001</formula>
      <formula>0.05</formula>
    </cfRule>
  </conditionalFormatting>
  <conditionalFormatting sqref="I38">
    <cfRule type="cellIs" dxfId="280" priority="164" operator="between">
      <formula>0.000001</formula>
      <formula>0.05</formula>
    </cfRule>
  </conditionalFormatting>
  <conditionalFormatting sqref="I38">
    <cfRule type="cellIs" dxfId="279" priority="163" operator="between">
      <formula>0.000001</formula>
      <formula>0.05</formula>
    </cfRule>
  </conditionalFormatting>
  <conditionalFormatting sqref="I38">
    <cfRule type="cellIs" dxfId="278" priority="160" operator="between">
      <formula>0.000001</formula>
      <formula>0.05</formula>
    </cfRule>
  </conditionalFormatting>
  <conditionalFormatting sqref="I38">
    <cfRule type="cellIs" dxfId="277" priority="147" operator="between">
      <formula>0.000001</formula>
      <formula>0.05</formula>
    </cfRule>
  </conditionalFormatting>
  <conditionalFormatting sqref="I38">
    <cfRule type="cellIs" dxfId="276" priority="146" operator="between">
      <formula>0.000001</formula>
      <formula>0.05</formula>
    </cfRule>
  </conditionalFormatting>
  <conditionalFormatting sqref="I38">
    <cfRule type="cellIs" dxfId="275" priority="145" operator="between">
      <formula>0.000001</formula>
      <formula>0.05</formula>
    </cfRule>
  </conditionalFormatting>
  <conditionalFormatting sqref="I38">
    <cfRule type="cellIs" dxfId="274" priority="142" operator="between">
      <formula>0.000001</formula>
      <formula>0.05</formula>
    </cfRule>
  </conditionalFormatting>
  <conditionalFormatting sqref="I38">
    <cfRule type="cellIs" dxfId="273" priority="139" operator="between">
      <formula>0.000001</formula>
      <formula>0.05</formula>
    </cfRule>
  </conditionalFormatting>
  <conditionalFormatting sqref="I38">
    <cfRule type="cellIs" dxfId="272" priority="107" operator="between">
      <formula>0.000001</formula>
      <formula>0.05</formula>
    </cfRule>
  </conditionalFormatting>
  <conditionalFormatting sqref="I38">
    <cfRule type="cellIs" dxfId="271" priority="104" operator="between">
      <formula>0.000001</formula>
      <formula>0.05</formula>
    </cfRule>
  </conditionalFormatting>
  <conditionalFormatting sqref="I38">
    <cfRule type="cellIs" dxfId="270" priority="89" operator="between">
      <formula>0.000001</formula>
      <formula>0.05</formula>
    </cfRule>
  </conditionalFormatting>
  <conditionalFormatting sqref="I38">
    <cfRule type="cellIs" dxfId="269" priority="86" operator="between">
      <formula>0.000001</formula>
      <formula>0.05</formula>
    </cfRule>
  </conditionalFormatting>
  <conditionalFormatting sqref="I38">
    <cfRule type="cellIs" dxfId="268" priority="83" operator="between">
      <formula>0.000001</formula>
      <formula>0.05</formula>
    </cfRule>
  </conditionalFormatting>
  <conditionalFormatting sqref="I38">
    <cfRule type="cellIs" dxfId="267" priority="80" operator="between">
      <formula>0.000001</formula>
      <formula>0.05</formula>
    </cfRule>
  </conditionalFormatting>
  <conditionalFormatting sqref="I38">
    <cfRule type="cellIs" dxfId="266" priority="77" operator="between">
      <formula>0.000001</formula>
      <formula>0.05</formula>
    </cfRule>
  </conditionalFormatting>
  <conditionalFormatting sqref="I38">
    <cfRule type="cellIs" dxfId="265" priority="64" operator="between">
      <formula>0.000001</formula>
      <formula>0.05</formula>
    </cfRule>
  </conditionalFormatting>
  <conditionalFormatting sqref="I38">
    <cfRule type="cellIs" dxfId="264" priority="61" operator="between">
      <formula>0.000001</formula>
      <formula>0.05</formula>
    </cfRule>
  </conditionalFormatting>
  <conditionalFormatting sqref="I38">
    <cfRule type="cellIs" dxfId="263" priority="58" operator="between">
      <formula>0.000001</formula>
      <formula>0.05</formula>
    </cfRule>
  </conditionalFormatting>
  <conditionalFormatting sqref="I38">
    <cfRule type="cellIs" dxfId="262" priority="55" operator="between">
      <formula>0.000001</formula>
      <formula>0.05</formula>
    </cfRule>
  </conditionalFormatting>
  <conditionalFormatting sqref="I38">
    <cfRule type="cellIs" dxfId="261" priority="54" stopIfTrue="1" operator="between">
      <formula>0.0001</formula>
      <formula>0.045</formula>
    </cfRule>
  </conditionalFormatting>
  <conditionalFormatting sqref="I38">
    <cfRule type="cellIs" dxfId="260" priority="53" stopIfTrue="1" operator="between">
      <formula>0.001</formula>
      <formula>0.045</formula>
    </cfRule>
  </conditionalFormatting>
  <conditionalFormatting sqref="I38">
    <cfRule type="cellIs" dxfId="259" priority="52" operator="between">
      <formula>0.000001</formula>
      <formula>0.05</formula>
    </cfRule>
  </conditionalFormatting>
  <conditionalFormatting sqref="I38">
    <cfRule type="cellIs" dxfId="258" priority="51" stopIfTrue="1" operator="between">
      <formula>0.0001</formula>
      <formula>0.045</formula>
    </cfRule>
  </conditionalFormatting>
  <conditionalFormatting sqref="I38">
    <cfRule type="cellIs" dxfId="257" priority="50" stopIfTrue="1" operator="between">
      <formula>0.001</formula>
      <formula>0.045</formula>
    </cfRule>
  </conditionalFormatting>
  <conditionalFormatting sqref="I38">
    <cfRule type="cellIs" dxfId="256" priority="49" operator="between">
      <formula>0.000001</formula>
      <formula>0.05</formula>
    </cfRule>
  </conditionalFormatting>
  <conditionalFormatting sqref="I38">
    <cfRule type="cellIs" dxfId="255" priority="48" stopIfTrue="1" operator="between">
      <formula>0.0001</formula>
      <formula>0.045</formula>
    </cfRule>
  </conditionalFormatting>
  <conditionalFormatting sqref="I38">
    <cfRule type="cellIs" dxfId="254" priority="47" stopIfTrue="1" operator="between">
      <formula>0.001</formula>
      <formula>0.045</formula>
    </cfRule>
  </conditionalFormatting>
  <conditionalFormatting sqref="I38">
    <cfRule type="cellIs" dxfId="253" priority="46" operator="between">
      <formula>0.000001</formula>
      <formula>0.05</formula>
    </cfRule>
  </conditionalFormatting>
  <conditionalFormatting sqref="I38">
    <cfRule type="cellIs" dxfId="252" priority="45" stopIfTrue="1" operator="between">
      <formula>0.0001</formula>
      <formula>0.045</formula>
    </cfRule>
  </conditionalFormatting>
  <conditionalFormatting sqref="I38">
    <cfRule type="cellIs" dxfId="251" priority="44" stopIfTrue="1" operator="between">
      <formula>0.001</formula>
      <formula>0.045</formula>
    </cfRule>
  </conditionalFormatting>
  <conditionalFormatting sqref="I38">
    <cfRule type="cellIs" dxfId="250" priority="43" operator="between">
      <formula>0.000001</formula>
      <formula>0.05</formula>
    </cfRule>
  </conditionalFormatting>
  <conditionalFormatting sqref="I38">
    <cfRule type="cellIs" dxfId="249" priority="40" operator="between">
      <formula>0.000001</formula>
      <formula>0.05</formula>
    </cfRule>
  </conditionalFormatting>
  <conditionalFormatting sqref="I38">
    <cfRule type="cellIs" dxfId="248" priority="37" operator="between">
      <formula>0.000001</formula>
      <formula>0.05</formula>
    </cfRule>
  </conditionalFormatting>
  <conditionalFormatting sqref="I38">
    <cfRule type="cellIs" dxfId="247" priority="34" operator="between">
      <formula>0.000001</formula>
      <formula>0.05</formula>
    </cfRule>
  </conditionalFormatting>
  <conditionalFormatting sqref="I38">
    <cfRule type="cellIs" dxfId="246" priority="30" operator="between">
      <formula>0.000001</formula>
      <formula>0.05</formula>
    </cfRule>
  </conditionalFormatting>
  <conditionalFormatting sqref="I38">
    <cfRule type="cellIs" dxfId="245" priority="27" operator="between">
      <formula>0.000001</formula>
      <formula>0.05</formula>
    </cfRule>
  </conditionalFormatting>
  <conditionalFormatting sqref="I38">
    <cfRule type="cellIs" dxfId="244" priority="24" operator="between">
      <formula>0.000001</formula>
      <formula>0.05</formula>
    </cfRule>
  </conditionalFormatting>
  <conditionalFormatting sqref="I38">
    <cfRule type="cellIs" dxfId="243" priority="21" operator="between">
      <formula>0.000001</formula>
      <formula>0.05</formula>
    </cfRule>
  </conditionalFormatting>
  <conditionalFormatting sqref="I38">
    <cfRule type="cellIs" dxfId="242" priority="20" stopIfTrue="1" operator="between">
      <formula>0.0001</formula>
      <formula>0.045</formula>
    </cfRule>
  </conditionalFormatting>
  <conditionalFormatting sqref="I38">
    <cfRule type="cellIs" dxfId="241" priority="19" stopIfTrue="1" operator="between">
      <formula>0.001</formula>
      <formula>0.045</formula>
    </cfRule>
  </conditionalFormatting>
  <conditionalFormatting sqref="I38">
    <cfRule type="cellIs" dxfId="240" priority="18" operator="between">
      <formula>0.000001</formula>
      <formula>0.05</formula>
    </cfRule>
  </conditionalFormatting>
  <conditionalFormatting sqref="I38">
    <cfRule type="cellIs" dxfId="239" priority="17" stopIfTrue="1" operator="between">
      <formula>0.0001</formula>
      <formula>0.045</formula>
    </cfRule>
  </conditionalFormatting>
  <conditionalFormatting sqref="I38">
    <cfRule type="cellIs" dxfId="238" priority="16" stopIfTrue="1" operator="between">
      <formula>0.001</formula>
      <formula>0.045</formula>
    </cfRule>
  </conditionalFormatting>
  <conditionalFormatting sqref="I38">
    <cfRule type="cellIs" dxfId="237" priority="15" operator="between">
      <formula>0.000001</formula>
      <formula>0.05</formula>
    </cfRule>
  </conditionalFormatting>
  <conditionalFormatting sqref="I38">
    <cfRule type="cellIs" dxfId="236" priority="14" stopIfTrue="1" operator="between">
      <formula>0.0001</formula>
      <formula>0.045</formula>
    </cfRule>
  </conditionalFormatting>
  <conditionalFormatting sqref="I38">
    <cfRule type="cellIs" dxfId="235" priority="13" stopIfTrue="1" operator="between">
      <formula>0.001</formula>
      <formula>0.045</formula>
    </cfRule>
  </conditionalFormatting>
  <conditionalFormatting sqref="I38">
    <cfRule type="cellIs" dxfId="234" priority="12" operator="between">
      <formula>0.000001</formula>
      <formula>0.05</formula>
    </cfRule>
  </conditionalFormatting>
  <conditionalFormatting sqref="I38">
    <cfRule type="cellIs" dxfId="233" priority="11" stopIfTrue="1" operator="between">
      <formula>0.0001</formula>
      <formula>0.045</formula>
    </cfRule>
  </conditionalFormatting>
  <conditionalFormatting sqref="I38">
    <cfRule type="cellIs" dxfId="232" priority="10" stopIfTrue="1" operator="between">
      <formula>0.001</formula>
      <formula>0.045</formula>
    </cfRule>
  </conditionalFormatting>
  <conditionalFormatting sqref="I38">
    <cfRule type="cellIs" dxfId="231" priority="9" operator="between">
      <formula>0.000001</formula>
      <formula>0.05</formula>
    </cfRule>
  </conditionalFormatting>
  <conditionalFormatting sqref="I38">
    <cfRule type="cellIs" dxfId="230" priority="8" stopIfTrue="1" operator="between">
      <formula>0.0001</formula>
      <formula>0.045</formula>
    </cfRule>
  </conditionalFormatting>
  <conditionalFormatting sqref="I38">
    <cfRule type="cellIs" dxfId="229" priority="7" stopIfTrue="1" operator="between">
      <formula>0.001</formula>
      <formula>0.045</formula>
    </cfRule>
  </conditionalFormatting>
  <conditionalFormatting sqref="I38">
    <cfRule type="cellIs" dxfId="228" priority="6" operator="between">
      <formula>0.000001</formula>
      <formula>0.05</formula>
    </cfRule>
  </conditionalFormatting>
  <conditionalFormatting sqref="I38">
    <cfRule type="cellIs" dxfId="227" priority="5" stopIfTrue="1" operator="between">
      <formula>0.0001</formula>
      <formula>0.045</formula>
    </cfRule>
  </conditionalFormatting>
  <conditionalFormatting sqref="I38">
    <cfRule type="cellIs" dxfId="226" priority="4" stopIfTrue="1" operator="between">
      <formula>0.001</formula>
      <formula>0.045</formula>
    </cfRule>
  </conditionalFormatting>
  <conditionalFormatting sqref="I38">
    <cfRule type="cellIs" dxfId="225" priority="3" operator="between">
      <formula>0.000001</formula>
      <formula>0.05</formula>
    </cfRule>
  </conditionalFormatting>
  <conditionalFormatting sqref="I38">
    <cfRule type="cellIs" dxfId="224" priority="2" stopIfTrue="1" operator="between">
      <formula>0.0001</formula>
      <formula>0.045</formula>
    </cfRule>
  </conditionalFormatting>
  <conditionalFormatting sqref="I38">
    <cfRule type="cellIs" dxfId="223" priority="1" stopIfTrue="1" operator="between">
      <formula>0.001</formula>
      <formula>0.045</formula>
    </cfRule>
  </conditionalFormatting>
  <conditionalFormatting sqref="I38">
    <cfRule type="cellIs" dxfId="222" priority="253" operator="between">
      <formula>0.000001</formula>
      <formula>0.05</formula>
    </cfRule>
  </conditionalFormatting>
  <conditionalFormatting sqref="I38">
    <cfRule type="cellIs" dxfId="221" priority="252" operator="between">
      <formula>0.000001</formula>
      <formula>0.05</formula>
    </cfRule>
  </conditionalFormatting>
  <conditionalFormatting sqref="I38">
    <cfRule type="cellIs" dxfId="220" priority="251" operator="between">
      <formula>0.000001</formula>
      <formula>0.05</formula>
    </cfRule>
  </conditionalFormatting>
  <conditionalFormatting sqref="I38">
    <cfRule type="cellIs" dxfId="219" priority="250" operator="between">
      <formula>0.000001</formula>
      <formula>0.05</formula>
    </cfRule>
  </conditionalFormatting>
  <conditionalFormatting sqref="I38">
    <cfRule type="cellIs" dxfId="218" priority="249" operator="between">
      <formula>0.000001</formula>
      <formula>0.05</formula>
    </cfRule>
  </conditionalFormatting>
  <conditionalFormatting sqref="I38">
    <cfRule type="cellIs" dxfId="217" priority="248" operator="between">
      <formula>0.000001</formula>
      <formula>0.05</formula>
    </cfRule>
  </conditionalFormatting>
  <conditionalFormatting sqref="I38">
    <cfRule type="cellIs" dxfId="216" priority="247" operator="between">
      <formula>0.000001</formula>
      <formula>0.05</formula>
    </cfRule>
  </conditionalFormatting>
  <conditionalFormatting sqref="I38">
    <cfRule type="cellIs" dxfId="215" priority="246" operator="between">
      <formula>0.000001</formula>
      <formula>0.05</formula>
    </cfRule>
  </conditionalFormatting>
  <conditionalFormatting sqref="I38">
    <cfRule type="cellIs" dxfId="214" priority="245" operator="between">
      <formula>0.000001</formula>
      <formula>0.05</formula>
    </cfRule>
  </conditionalFormatting>
  <conditionalFormatting sqref="I38">
    <cfRule type="cellIs" dxfId="213" priority="244" operator="between">
      <formula>0.000001</formula>
      <formula>0.05</formula>
    </cfRule>
  </conditionalFormatting>
  <conditionalFormatting sqref="I38">
    <cfRule type="cellIs" dxfId="212" priority="243" operator="between">
      <formula>0.000001</formula>
      <formula>0.05</formula>
    </cfRule>
  </conditionalFormatting>
  <conditionalFormatting sqref="I38">
    <cfRule type="cellIs" dxfId="211" priority="242" operator="between">
      <formula>0.000001</formula>
      <formula>0.05</formula>
    </cfRule>
  </conditionalFormatting>
  <conditionalFormatting sqref="I38">
    <cfRule type="cellIs" dxfId="210" priority="241" operator="between">
      <formula>0.000001</formula>
      <formula>0.05</formula>
    </cfRule>
  </conditionalFormatting>
  <conditionalFormatting sqref="I38">
    <cfRule type="cellIs" dxfId="209" priority="240" operator="between">
      <formula>0.000001</formula>
      <formula>0.05</formula>
    </cfRule>
  </conditionalFormatting>
  <conditionalFormatting sqref="I38">
    <cfRule type="cellIs" dxfId="208" priority="239" operator="between">
      <formula>0.000001</formula>
      <formula>0.05</formula>
    </cfRule>
  </conditionalFormatting>
  <conditionalFormatting sqref="I38">
    <cfRule type="cellIs" dxfId="207" priority="238" operator="between">
      <formula>0.000001</formula>
      <formula>0.05</formula>
    </cfRule>
  </conditionalFormatting>
  <conditionalFormatting sqref="I38">
    <cfRule type="cellIs" dxfId="206" priority="237" operator="between">
      <formula>0.000001</formula>
      <formula>0.05</formula>
    </cfRule>
  </conditionalFormatting>
  <conditionalFormatting sqref="I38">
    <cfRule type="cellIs" dxfId="205" priority="236" operator="between">
      <formula>0.000001</formula>
      <formula>0.05</formula>
    </cfRule>
  </conditionalFormatting>
  <conditionalFormatting sqref="I38">
    <cfRule type="cellIs" dxfId="204" priority="235" operator="between">
      <formula>0.000001</formula>
      <formula>0.05</formula>
    </cfRule>
  </conditionalFormatting>
  <conditionalFormatting sqref="I38">
    <cfRule type="cellIs" dxfId="203" priority="234" operator="between">
      <formula>0.000001</formula>
      <formula>0.05</formula>
    </cfRule>
  </conditionalFormatting>
  <conditionalFormatting sqref="I38">
    <cfRule type="cellIs" dxfId="202" priority="233" operator="between">
      <formula>0.000001</formula>
      <formula>0.05</formula>
    </cfRule>
  </conditionalFormatting>
  <conditionalFormatting sqref="I38">
    <cfRule type="cellIs" dxfId="201" priority="230" operator="between">
      <formula>0.000001</formula>
      <formula>0.05</formula>
    </cfRule>
  </conditionalFormatting>
  <conditionalFormatting sqref="I38">
    <cfRule type="cellIs" dxfId="200" priority="229" operator="between">
      <formula>0.000001</formula>
      <formula>0.05</formula>
    </cfRule>
  </conditionalFormatting>
  <conditionalFormatting sqref="I38">
    <cfRule type="cellIs" dxfId="199" priority="228" operator="between">
      <formula>0.000001</formula>
      <formula>0.05</formula>
    </cfRule>
  </conditionalFormatting>
  <conditionalFormatting sqref="I38">
    <cfRule type="cellIs" dxfId="198" priority="227" operator="between">
      <formula>0.000001</formula>
      <formula>0.05</formula>
    </cfRule>
  </conditionalFormatting>
  <conditionalFormatting sqref="I38">
    <cfRule type="cellIs" dxfId="197" priority="226" operator="between">
      <formula>0.000001</formula>
      <formula>0.05</formula>
    </cfRule>
  </conditionalFormatting>
  <conditionalFormatting sqref="I38">
    <cfRule type="cellIs" dxfId="196" priority="225" operator="between">
      <formula>0.000001</formula>
      <formula>0.05</formula>
    </cfRule>
  </conditionalFormatting>
  <conditionalFormatting sqref="I38">
    <cfRule type="cellIs" dxfId="195" priority="224" operator="between">
      <formula>0.000001</formula>
      <formula>0.05</formula>
    </cfRule>
  </conditionalFormatting>
  <conditionalFormatting sqref="I38">
    <cfRule type="cellIs" dxfId="194" priority="223" operator="between">
      <formula>0.000001</formula>
      <formula>0.05</formula>
    </cfRule>
  </conditionalFormatting>
  <conditionalFormatting sqref="I38">
    <cfRule type="cellIs" dxfId="193" priority="222" operator="between">
      <formula>0.000001</formula>
      <formula>0.05</formula>
    </cfRule>
  </conditionalFormatting>
  <conditionalFormatting sqref="I38">
    <cfRule type="cellIs" dxfId="192" priority="221" operator="between">
      <formula>0.000001</formula>
      <formula>0.05</formula>
    </cfRule>
  </conditionalFormatting>
  <conditionalFormatting sqref="I38">
    <cfRule type="cellIs" dxfId="191" priority="220" operator="between">
      <formula>0.000001</formula>
      <formula>0.05</formula>
    </cfRule>
  </conditionalFormatting>
  <conditionalFormatting sqref="I38">
    <cfRule type="cellIs" dxfId="190" priority="217" operator="between">
      <formula>0.000001</formula>
      <formula>0.05</formula>
    </cfRule>
  </conditionalFormatting>
  <conditionalFormatting sqref="I38">
    <cfRule type="cellIs" dxfId="189" priority="144" operator="between">
      <formula>0.000001</formula>
      <formula>0.05</formula>
    </cfRule>
  </conditionalFormatting>
  <conditionalFormatting sqref="I38">
    <cfRule type="cellIs" dxfId="188" priority="143" operator="between">
      <formula>0.000001</formula>
      <formula>0.05</formula>
    </cfRule>
  </conditionalFormatting>
  <conditionalFormatting sqref="I38">
    <cfRule type="cellIs" dxfId="187" priority="141" operator="between">
      <formula>0.000001</formula>
      <formula>0.05</formula>
    </cfRule>
  </conditionalFormatting>
  <conditionalFormatting sqref="I38">
    <cfRule type="cellIs" dxfId="186" priority="140" operator="between">
      <formula>0.000001</formula>
      <formula>0.05</formula>
    </cfRule>
  </conditionalFormatting>
  <conditionalFormatting sqref="I38">
    <cfRule type="cellIs" dxfId="185" priority="123" operator="between">
      <formula>0.000001</formula>
      <formula>0.05</formula>
    </cfRule>
  </conditionalFormatting>
  <conditionalFormatting sqref="I38">
    <cfRule type="cellIs" dxfId="184" priority="118" operator="between">
      <formula>0.000001</formula>
      <formula>0.05</formula>
    </cfRule>
  </conditionalFormatting>
  <conditionalFormatting sqref="I38">
    <cfRule type="cellIs" dxfId="183" priority="115" operator="between">
      <formula>0.000001</formula>
      <formula>0.05</formula>
    </cfRule>
  </conditionalFormatting>
  <conditionalFormatting sqref="I38">
    <cfRule type="cellIs" dxfId="182" priority="112" operator="between">
      <formula>0.000001</formula>
      <formula>0.05</formula>
    </cfRule>
  </conditionalFormatting>
  <conditionalFormatting sqref="I38">
    <cfRule type="cellIs" dxfId="181" priority="101" operator="between">
      <formula>0.000001</formula>
      <formula>0.05</formula>
    </cfRule>
  </conditionalFormatting>
  <conditionalFormatting sqref="I38">
    <cfRule type="cellIs" dxfId="180" priority="98" operator="between">
      <formula>0.000001</formula>
      <formula>0.05</formula>
    </cfRule>
  </conditionalFormatting>
  <conditionalFormatting sqref="I38">
    <cfRule type="cellIs" dxfId="179" priority="97" stopIfTrue="1" operator="between">
      <formula>0.0001</formula>
      <formula>0.045</formula>
    </cfRule>
  </conditionalFormatting>
  <conditionalFormatting sqref="I38">
    <cfRule type="cellIs" dxfId="178" priority="96" stopIfTrue="1" operator="between">
      <formula>0.001</formula>
      <formula>0.045</formula>
    </cfRule>
  </conditionalFormatting>
  <conditionalFormatting sqref="I38">
    <cfRule type="cellIs" dxfId="177" priority="95" operator="between">
      <formula>0.000001</formula>
      <formula>0.05</formula>
    </cfRule>
  </conditionalFormatting>
  <conditionalFormatting sqref="I38">
    <cfRule type="cellIs" dxfId="176" priority="94" stopIfTrue="1" operator="between">
      <formula>0.0001</formula>
      <formula>0.045</formula>
    </cfRule>
  </conditionalFormatting>
  <conditionalFormatting sqref="I38">
    <cfRule type="cellIs" dxfId="175" priority="93" stopIfTrue="1" operator="between">
      <formula>0.001</formula>
      <formula>0.045</formula>
    </cfRule>
  </conditionalFormatting>
  <conditionalFormatting sqref="I38">
    <cfRule type="cellIs" dxfId="174" priority="92" operator="between">
      <formula>0.000001</formula>
      <formula>0.05</formula>
    </cfRule>
  </conditionalFormatting>
  <conditionalFormatting sqref="I38">
    <cfRule type="cellIs" dxfId="173" priority="91" stopIfTrue="1" operator="between">
      <formula>0.0001</formula>
      <formula>0.045</formula>
    </cfRule>
  </conditionalFormatting>
  <conditionalFormatting sqref="I38">
    <cfRule type="cellIs" dxfId="172" priority="90" stopIfTrue="1" operator="between">
      <formula>0.001</formula>
      <formula>0.045</formula>
    </cfRule>
  </conditionalFormatting>
  <conditionalFormatting sqref="I38">
    <cfRule type="cellIs" dxfId="171" priority="88" stopIfTrue="1" operator="between">
      <formula>0.0001</formula>
      <formula>0.045</formula>
    </cfRule>
  </conditionalFormatting>
  <conditionalFormatting sqref="I38">
    <cfRule type="cellIs" dxfId="170" priority="87" stopIfTrue="1" operator="between">
      <formula>0.001</formula>
      <formula>0.045</formula>
    </cfRule>
  </conditionalFormatting>
  <conditionalFormatting sqref="I38">
    <cfRule type="cellIs" dxfId="169" priority="73" operator="between">
      <formula>0.000001</formula>
      <formula>0.05</formula>
    </cfRule>
  </conditionalFormatting>
  <conditionalFormatting sqref="I38">
    <cfRule type="cellIs" dxfId="168" priority="70" operator="between">
      <formula>0.000001</formula>
      <formula>0.05</formula>
    </cfRule>
  </conditionalFormatting>
  <conditionalFormatting sqref="I38">
    <cfRule type="cellIs" dxfId="167" priority="67" operator="between">
      <formula>0.000001</formula>
      <formula>0.05</formula>
    </cfRule>
  </conditionalFormatting>
  <conditionalFormatting sqref="I38">
    <cfRule type="cellIs" dxfId="166" priority="63" stopIfTrue="1" operator="between">
      <formula>0.0001</formula>
      <formula>0.045</formula>
    </cfRule>
  </conditionalFormatting>
  <conditionalFormatting sqref="I38">
    <cfRule type="cellIs" dxfId="165" priority="62" stopIfTrue="1" operator="between">
      <formula>0.001</formula>
      <formula>0.045</formula>
    </cfRule>
  </conditionalFormatting>
  <conditionalFormatting sqref="I38">
    <cfRule type="cellIs" dxfId="164" priority="60" stopIfTrue="1" operator="between">
      <formula>0.0001</formula>
      <formula>0.045</formula>
    </cfRule>
  </conditionalFormatting>
  <conditionalFormatting sqref="I38">
    <cfRule type="cellIs" dxfId="163" priority="59" stopIfTrue="1" operator="between">
      <formula>0.001</formula>
      <formula>0.045</formula>
    </cfRule>
  </conditionalFormatting>
  <conditionalFormatting sqref="I38">
    <cfRule type="cellIs" dxfId="162" priority="57" stopIfTrue="1" operator="between">
      <formula>0.0001</formula>
      <formula>0.045</formula>
    </cfRule>
  </conditionalFormatting>
  <conditionalFormatting sqref="I38">
    <cfRule type="cellIs" dxfId="161" priority="56" stopIfTrue="1" operator="between">
      <formula>0.001</formula>
      <formula>0.045</formula>
    </cfRule>
  </conditionalFormatting>
  <conditionalFormatting sqref="I38">
    <cfRule type="cellIs" dxfId="160" priority="36" operator="between">
      <formula>0.000001</formula>
      <formula>0.05</formula>
    </cfRule>
  </conditionalFormatting>
  <conditionalFormatting sqref="I38">
    <cfRule type="cellIs" dxfId="159" priority="35" operator="between">
      <formula>0.000001</formula>
      <formula>0.05</formula>
    </cfRule>
  </conditionalFormatting>
  <conditionalFormatting sqref="I38">
    <cfRule type="cellIs" dxfId="158" priority="33" operator="between">
      <formula>0.000001</formula>
      <formula>0.05</formula>
    </cfRule>
  </conditionalFormatting>
  <conditionalFormatting sqref="I38">
    <cfRule type="cellIs" dxfId="157" priority="26" stopIfTrue="1" operator="between">
      <formula>0.0001</formula>
      <formula>0.045</formula>
    </cfRule>
  </conditionalFormatting>
  <conditionalFormatting sqref="I38">
    <cfRule type="cellIs" dxfId="156" priority="25" stopIfTrue="1" operator="between">
      <formula>0.001</formula>
      <formula>0.045</formula>
    </cfRule>
  </conditionalFormatting>
  <conditionalFormatting sqref="I38">
    <cfRule type="cellIs" dxfId="155" priority="23" stopIfTrue="1" operator="between">
      <formula>0.0001</formula>
      <formula>0.045</formula>
    </cfRule>
  </conditionalFormatting>
  <conditionalFormatting sqref="I38">
    <cfRule type="cellIs" dxfId="154" priority="22" stopIfTrue="1" operator="between">
      <formula>0.001</formula>
      <formula>0.045</formula>
    </cfRule>
  </conditionalFormatting>
  <conditionalFormatting sqref="I38">
    <cfRule type="cellIs" dxfId="153" priority="298" operator="between">
      <formula>0.000001</formula>
      <formula>0.05</formula>
    </cfRule>
  </conditionalFormatting>
  <conditionalFormatting sqref="I38">
    <cfRule type="cellIs" dxfId="152" priority="297" operator="between">
      <formula>0.000001</formula>
      <formula>0.05</formula>
    </cfRule>
  </conditionalFormatting>
  <conditionalFormatting sqref="I38">
    <cfRule type="cellIs" dxfId="151" priority="296" operator="between">
      <formula>0.000001</formula>
      <formula>0.05</formula>
    </cfRule>
  </conditionalFormatting>
  <conditionalFormatting sqref="I38">
    <cfRule type="cellIs" dxfId="150" priority="295" operator="between">
      <formula>0.000001</formula>
      <formula>0.05</formula>
    </cfRule>
  </conditionalFormatting>
  <conditionalFormatting sqref="I38">
    <cfRule type="cellIs" dxfId="149" priority="294" operator="between">
      <formula>0.000001</formula>
      <formula>0.05</formula>
    </cfRule>
  </conditionalFormatting>
  <conditionalFormatting sqref="I38">
    <cfRule type="cellIs" dxfId="148" priority="293" operator="between">
      <formula>0.000001</formula>
      <formula>0.05</formula>
    </cfRule>
  </conditionalFormatting>
  <conditionalFormatting sqref="I38">
    <cfRule type="cellIs" dxfId="147" priority="292" operator="between">
      <formula>0.000001</formula>
      <formula>0.05</formula>
    </cfRule>
  </conditionalFormatting>
  <conditionalFormatting sqref="I38">
    <cfRule type="cellIs" dxfId="146" priority="291" operator="between">
      <formula>0.000001</formula>
      <formula>0.05</formula>
    </cfRule>
  </conditionalFormatting>
  <conditionalFormatting sqref="I38">
    <cfRule type="cellIs" dxfId="145" priority="290" operator="between">
      <formula>0.000001</formula>
      <formula>0.05</formula>
    </cfRule>
  </conditionalFormatting>
  <conditionalFormatting sqref="I38">
    <cfRule type="cellIs" dxfId="144" priority="289" operator="between">
      <formula>0.000001</formula>
      <formula>0.05</formula>
    </cfRule>
  </conditionalFormatting>
  <conditionalFormatting sqref="I38">
    <cfRule type="cellIs" dxfId="143" priority="288" operator="between">
      <formula>0.000001</formula>
      <formula>0.05</formula>
    </cfRule>
  </conditionalFormatting>
  <conditionalFormatting sqref="I38">
    <cfRule type="cellIs" dxfId="142" priority="287" operator="between">
      <formula>0.000001</formula>
      <formula>0.05</formula>
    </cfRule>
  </conditionalFormatting>
  <conditionalFormatting sqref="I38">
    <cfRule type="cellIs" dxfId="141" priority="286" operator="between">
      <formula>0.000001</formula>
      <formula>0.05</formula>
    </cfRule>
  </conditionalFormatting>
  <conditionalFormatting sqref="I38">
    <cfRule type="cellIs" dxfId="140" priority="285" operator="between">
      <formula>0.000001</formula>
      <formula>0.05</formula>
    </cfRule>
  </conditionalFormatting>
  <conditionalFormatting sqref="I38">
    <cfRule type="cellIs" dxfId="139" priority="284" operator="between">
      <formula>0.000001</formula>
      <formula>0.05</formula>
    </cfRule>
  </conditionalFormatting>
  <conditionalFormatting sqref="I38">
    <cfRule type="cellIs" dxfId="138" priority="283" operator="between">
      <formula>0.000001</formula>
      <formula>0.05</formula>
    </cfRule>
  </conditionalFormatting>
  <conditionalFormatting sqref="I38">
    <cfRule type="cellIs" dxfId="137" priority="282" operator="between">
      <formula>0.000001</formula>
      <formula>0.05</formula>
    </cfRule>
  </conditionalFormatting>
  <conditionalFormatting sqref="I38">
    <cfRule type="cellIs" dxfId="136" priority="281" operator="between">
      <formula>0.000001</formula>
      <formula>0.05</formula>
    </cfRule>
  </conditionalFormatting>
  <conditionalFormatting sqref="I38">
    <cfRule type="cellIs" dxfId="135" priority="280" operator="between">
      <formula>0.000001</formula>
      <formula>0.05</formula>
    </cfRule>
  </conditionalFormatting>
  <conditionalFormatting sqref="I38">
    <cfRule type="cellIs" dxfId="134" priority="279" operator="between">
      <formula>0.000001</formula>
      <formula>0.05</formula>
    </cfRule>
  </conditionalFormatting>
  <conditionalFormatting sqref="I38">
    <cfRule type="cellIs" dxfId="133" priority="278" operator="between">
      <formula>0.000001</formula>
      <formula>0.05</formula>
    </cfRule>
  </conditionalFormatting>
  <conditionalFormatting sqref="I38">
    <cfRule type="cellIs" dxfId="132" priority="277" operator="between">
      <formula>0.000001</formula>
      <formula>0.05</formula>
    </cfRule>
  </conditionalFormatting>
  <conditionalFormatting sqref="I38">
    <cfRule type="cellIs" dxfId="131" priority="276" operator="between">
      <formula>0.000001</formula>
      <formula>0.05</formula>
    </cfRule>
  </conditionalFormatting>
  <conditionalFormatting sqref="I38">
    <cfRule type="cellIs" dxfId="130" priority="275" operator="between">
      <formula>0.000001</formula>
      <formula>0.05</formula>
    </cfRule>
  </conditionalFormatting>
  <conditionalFormatting sqref="I38">
    <cfRule type="cellIs" dxfId="129" priority="274" operator="between">
      <formula>0.000001</formula>
      <formula>0.05</formula>
    </cfRule>
  </conditionalFormatting>
  <conditionalFormatting sqref="I38">
    <cfRule type="cellIs" dxfId="128" priority="273" operator="between">
      <formula>0.000001</formula>
      <formula>0.05</formula>
    </cfRule>
  </conditionalFormatting>
  <conditionalFormatting sqref="I38">
    <cfRule type="cellIs" dxfId="127" priority="272" operator="between">
      <formula>0.000001</formula>
      <formula>0.05</formula>
    </cfRule>
  </conditionalFormatting>
  <conditionalFormatting sqref="I38">
    <cfRule type="cellIs" dxfId="126" priority="271" operator="between">
      <formula>0.000001</formula>
      <formula>0.05</formula>
    </cfRule>
  </conditionalFormatting>
  <conditionalFormatting sqref="I38">
    <cfRule type="cellIs" dxfId="125" priority="270" operator="between">
      <formula>0.000001</formula>
      <formula>0.05</formula>
    </cfRule>
  </conditionalFormatting>
  <conditionalFormatting sqref="I38">
    <cfRule type="cellIs" dxfId="124" priority="269" operator="between">
      <formula>0.000001</formula>
      <formula>0.05</formula>
    </cfRule>
  </conditionalFormatting>
  <conditionalFormatting sqref="I38">
    <cfRule type="cellIs" dxfId="123" priority="268" operator="between">
      <formula>0.000001</formula>
      <formula>0.05</formula>
    </cfRule>
  </conditionalFormatting>
  <conditionalFormatting sqref="I38">
    <cfRule type="cellIs" dxfId="122" priority="267" operator="between">
      <formula>0.000001</formula>
      <formula>0.05</formula>
    </cfRule>
  </conditionalFormatting>
  <conditionalFormatting sqref="I38">
    <cfRule type="cellIs" dxfId="121" priority="266" operator="between">
      <formula>0.000001</formula>
      <formula>0.05</formula>
    </cfRule>
  </conditionalFormatting>
  <conditionalFormatting sqref="I38">
    <cfRule type="cellIs" dxfId="120" priority="265" operator="between">
      <formula>0.000001</formula>
      <formula>0.05</formula>
    </cfRule>
  </conditionalFormatting>
  <conditionalFormatting sqref="I38">
    <cfRule type="cellIs" dxfId="119" priority="264" operator="between">
      <formula>0.000001</formula>
      <formula>0.05</formula>
    </cfRule>
  </conditionalFormatting>
  <conditionalFormatting sqref="I38">
    <cfRule type="cellIs" dxfId="118" priority="263" operator="between">
      <formula>0.000001</formula>
      <formula>0.05</formula>
    </cfRule>
  </conditionalFormatting>
  <conditionalFormatting sqref="I38">
    <cfRule type="cellIs" dxfId="117" priority="262" operator="between">
      <formula>0.000001</formula>
      <formula>0.05</formula>
    </cfRule>
  </conditionalFormatting>
  <conditionalFormatting sqref="I38">
    <cfRule type="cellIs" dxfId="116" priority="261" operator="between">
      <formula>0.000001</formula>
      <formula>0.05</formula>
    </cfRule>
  </conditionalFormatting>
  <conditionalFormatting sqref="I38">
    <cfRule type="cellIs" dxfId="115" priority="260" operator="between">
      <formula>0.000001</formula>
      <formula>0.05</formula>
    </cfRule>
  </conditionalFormatting>
  <conditionalFormatting sqref="I38">
    <cfRule type="cellIs" dxfId="114" priority="259" operator="between">
      <formula>0.000001</formula>
      <formula>0.05</formula>
    </cfRule>
  </conditionalFormatting>
  <conditionalFormatting sqref="I38">
    <cfRule type="cellIs" dxfId="113" priority="258" operator="between">
      <formula>0.000001</formula>
      <formula>0.05</formula>
    </cfRule>
  </conditionalFormatting>
  <conditionalFormatting sqref="I38">
    <cfRule type="cellIs" dxfId="112" priority="257" operator="between">
      <formula>0.000001</formula>
      <formula>0.05</formula>
    </cfRule>
  </conditionalFormatting>
  <conditionalFormatting sqref="I38">
    <cfRule type="cellIs" dxfId="111" priority="256" operator="between">
      <formula>0.000001</formula>
      <formula>0.05</formula>
    </cfRule>
  </conditionalFormatting>
  <conditionalFormatting sqref="I38">
    <cfRule type="cellIs" dxfId="110" priority="255" operator="between">
      <formula>0.000001</formula>
      <formula>0.05</formula>
    </cfRule>
  </conditionalFormatting>
  <conditionalFormatting sqref="I38">
    <cfRule type="cellIs" dxfId="109" priority="254" operator="between">
      <formula>0.000001</formula>
      <formula>0.05</formula>
    </cfRule>
  </conditionalFormatting>
  <conditionalFormatting sqref="I38">
    <cfRule type="cellIs" dxfId="108" priority="232" stopIfTrue="1" operator="between">
      <formula>0.0001</formula>
      <formula>0.045</formula>
    </cfRule>
  </conditionalFormatting>
  <conditionalFormatting sqref="I38">
    <cfRule type="cellIs" dxfId="107" priority="231" stopIfTrue="1" operator="between">
      <formula>0.001</formula>
      <formula>0.045</formula>
    </cfRule>
  </conditionalFormatting>
  <conditionalFormatting sqref="I38">
    <cfRule type="cellIs" dxfId="106" priority="219" stopIfTrue="1" operator="between">
      <formula>0.0001</formula>
      <formula>0.045</formula>
    </cfRule>
  </conditionalFormatting>
  <conditionalFormatting sqref="I38">
    <cfRule type="cellIs" dxfId="105" priority="218" stopIfTrue="1" operator="between">
      <formula>0.001</formula>
      <formula>0.045</formula>
    </cfRule>
  </conditionalFormatting>
  <conditionalFormatting sqref="I38">
    <cfRule type="cellIs" dxfId="104" priority="216" stopIfTrue="1" operator="between">
      <formula>0.0001</formula>
      <formula>0.045</formula>
    </cfRule>
  </conditionalFormatting>
  <conditionalFormatting sqref="I38">
    <cfRule type="cellIs" dxfId="103" priority="215" stopIfTrue="1" operator="between">
      <formula>0.001</formula>
      <formula>0.045</formula>
    </cfRule>
  </conditionalFormatting>
  <conditionalFormatting sqref="I38">
    <cfRule type="cellIs" dxfId="102" priority="203" stopIfTrue="1" operator="between">
      <formula>0.0001</formula>
      <formula>0.045</formula>
    </cfRule>
  </conditionalFormatting>
  <conditionalFormatting sqref="I38">
    <cfRule type="cellIs" dxfId="101" priority="202" stopIfTrue="1" operator="between">
      <formula>0.001</formula>
      <formula>0.045</formula>
    </cfRule>
  </conditionalFormatting>
  <conditionalFormatting sqref="I38">
    <cfRule type="cellIs" dxfId="100" priority="200" stopIfTrue="1" operator="between">
      <formula>0.0001</formula>
      <formula>0.045</formula>
    </cfRule>
  </conditionalFormatting>
  <conditionalFormatting sqref="I38">
    <cfRule type="cellIs" dxfId="99" priority="199" stopIfTrue="1" operator="between">
      <formula>0.001</formula>
      <formula>0.045</formula>
    </cfRule>
  </conditionalFormatting>
  <conditionalFormatting sqref="I38">
    <cfRule type="cellIs" dxfId="98" priority="198" operator="between">
      <formula>0.000001</formula>
      <formula>0.05</formula>
    </cfRule>
  </conditionalFormatting>
  <conditionalFormatting sqref="I38">
    <cfRule type="cellIs" dxfId="97" priority="197" stopIfTrue="1" operator="between">
      <formula>0.0001</formula>
      <formula>0.045</formula>
    </cfRule>
  </conditionalFormatting>
  <conditionalFormatting sqref="I38">
    <cfRule type="cellIs" dxfId="96" priority="196" stopIfTrue="1" operator="between">
      <formula>0.001</formula>
      <formula>0.045</formula>
    </cfRule>
  </conditionalFormatting>
  <conditionalFormatting sqref="I38">
    <cfRule type="cellIs" dxfId="95" priority="187" operator="between">
      <formula>0.000001</formula>
      <formula>0.05</formula>
    </cfRule>
  </conditionalFormatting>
  <conditionalFormatting sqref="I38">
    <cfRule type="cellIs" dxfId="94" priority="186" operator="between">
      <formula>0.000001</formula>
      <formula>0.05</formula>
    </cfRule>
  </conditionalFormatting>
  <conditionalFormatting sqref="I38">
    <cfRule type="cellIs" dxfId="93" priority="185" operator="between">
      <formula>0.000001</formula>
      <formula>0.05</formula>
    </cfRule>
  </conditionalFormatting>
  <conditionalFormatting sqref="I38">
    <cfRule type="cellIs" dxfId="92" priority="184" stopIfTrue="1" operator="between">
      <formula>0.0001</formula>
      <formula>0.045</formula>
    </cfRule>
  </conditionalFormatting>
  <conditionalFormatting sqref="I38">
    <cfRule type="cellIs" dxfId="91" priority="183" stopIfTrue="1" operator="between">
      <formula>0.001</formula>
      <formula>0.045</formula>
    </cfRule>
  </conditionalFormatting>
  <conditionalFormatting sqref="I38">
    <cfRule type="cellIs" dxfId="90" priority="181" stopIfTrue="1" operator="between">
      <formula>0.0001</formula>
      <formula>0.045</formula>
    </cfRule>
  </conditionalFormatting>
  <conditionalFormatting sqref="I38">
    <cfRule type="cellIs" dxfId="89" priority="180" stopIfTrue="1" operator="between">
      <formula>0.001</formula>
      <formula>0.045</formula>
    </cfRule>
  </conditionalFormatting>
  <conditionalFormatting sqref="I38">
    <cfRule type="cellIs" dxfId="88" priority="178" stopIfTrue="1" operator="between">
      <formula>0.0001</formula>
      <formula>0.045</formula>
    </cfRule>
  </conditionalFormatting>
  <conditionalFormatting sqref="I38">
    <cfRule type="cellIs" dxfId="87" priority="177" stopIfTrue="1" operator="between">
      <formula>0.001</formula>
      <formula>0.045</formula>
    </cfRule>
  </conditionalFormatting>
  <conditionalFormatting sqref="I38">
    <cfRule type="cellIs" dxfId="86" priority="175" stopIfTrue="1" operator="between">
      <formula>0.0001</formula>
      <formula>0.045</formula>
    </cfRule>
  </conditionalFormatting>
  <conditionalFormatting sqref="I38">
    <cfRule type="cellIs" dxfId="85" priority="174" stopIfTrue="1" operator="between">
      <formula>0.001</formula>
      <formula>0.045</formula>
    </cfRule>
  </conditionalFormatting>
  <conditionalFormatting sqref="I38">
    <cfRule type="cellIs" dxfId="84" priority="173" operator="between">
      <formula>0.000001</formula>
      <formula>0.05</formula>
    </cfRule>
  </conditionalFormatting>
  <conditionalFormatting sqref="I38">
    <cfRule type="cellIs" dxfId="83" priority="171" operator="between">
      <formula>0.000001</formula>
      <formula>0.05</formula>
    </cfRule>
  </conditionalFormatting>
  <conditionalFormatting sqref="I38">
    <cfRule type="cellIs" dxfId="82" priority="170" operator="between">
      <formula>0.000001</formula>
      <formula>0.05</formula>
    </cfRule>
  </conditionalFormatting>
  <conditionalFormatting sqref="I38">
    <cfRule type="cellIs" dxfId="81" priority="168" operator="between">
      <formula>0.000001</formula>
      <formula>0.05</formula>
    </cfRule>
  </conditionalFormatting>
  <conditionalFormatting sqref="I38">
    <cfRule type="cellIs" dxfId="80" priority="167" operator="between">
      <formula>0.000001</formula>
      <formula>0.05</formula>
    </cfRule>
  </conditionalFormatting>
  <conditionalFormatting sqref="I38">
    <cfRule type="cellIs" dxfId="79" priority="162" stopIfTrue="1" operator="between">
      <formula>0.0001</formula>
      <formula>0.045</formula>
    </cfRule>
  </conditionalFormatting>
  <conditionalFormatting sqref="I38">
    <cfRule type="cellIs" dxfId="78" priority="161" stopIfTrue="1" operator="between">
      <formula>0.001</formula>
      <formula>0.045</formula>
    </cfRule>
  </conditionalFormatting>
  <conditionalFormatting sqref="I38">
    <cfRule type="cellIs" dxfId="77" priority="159" stopIfTrue="1" operator="between">
      <formula>0.0001</formula>
      <formula>0.045</formula>
    </cfRule>
  </conditionalFormatting>
  <conditionalFormatting sqref="I38">
    <cfRule type="cellIs" dxfId="76" priority="158" stopIfTrue="1" operator="between">
      <formula>0.001</formula>
      <formula>0.045</formula>
    </cfRule>
  </conditionalFormatting>
  <conditionalFormatting sqref="I38">
    <cfRule type="cellIs" dxfId="75" priority="157" operator="between">
      <formula>0.000001</formula>
      <formula>0.05</formula>
    </cfRule>
  </conditionalFormatting>
  <conditionalFormatting sqref="I38">
    <cfRule type="cellIs" dxfId="74" priority="156" stopIfTrue="1" operator="between">
      <formula>0.0001</formula>
      <formula>0.045</formula>
    </cfRule>
  </conditionalFormatting>
  <conditionalFormatting sqref="I38">
    <cfRule type="cellIs" dxfId="73" priority="155" stopIfTrue="1" operator="between">
      <formula>0.001</formula>
      <formula>0.045</formula>
    </cfRule>
  </conditionalFormatting>
  <conditionalFormatting sqref="I38">
    <cfRule type="cellIs" dxfId="72" priority="154" operator="between">
      <formula>0.000001</formula>
      <formula>0.05</formula>
    </cfRule>
  </conditionalFormatting>
  <conditionalFormatting sqref="I38">
    <cfRule type="cellIs" dxfId="71" priority="153" stopIfTrue="1" operator="between">
      <formula>0.0001</formula>
      <formula>0.045</formula>
    </cfRule>
  </conditionalFormatting>
  <conditionalFormatting sqref="I38">
    <cfRule type="cellIs" dxfId="70" priority="152" stopIfTrue="1" operator="between">
      <formula>0.001</formula>
      <formula>0.045</formula>
    </cfRule>
  </conditionalFormatting>
  <conditionalFormatting sqref="I38">
    <cfRule type="cellIs" dxfId="69" priority="151" operator="between">
      <formula>0.000001</formula>
      <formula>0.05</formula>
    </cfRule>
  </conditionalFormatting>
  <conditionalFormatting sqref="I38">
    <cfRule type="cellIs" dxfId="68" priority="150" stopIfTrue="1" operator="between">
      <formula>0.0001</formula>
      <formula>0.045</formula>
    </cfRule>
  </conditionalFormatting>
  <conditionalFormatting sqref="I38">
    <cfRule type="cellIs" dxfId="67" priority="149" stopIfTrue="1" operator="between">
      <formula>0.001</formula>
      <formula>0.045</formula>
    </cfRule>
  </conditionalFormatting>
  <conditionalFormatting sqref="I38">
    <cfRule type="cellIs" dxfId="66" priority="148" operator="between">
      <formula>0.000001</formula>
      <formula>0.05</formula>
    </cfRule>
  </conditionalFormatting>
  <conditionalFormatting sqref="I38">
    <cfRule type="cellIs" dxfId="65" priority="138" operator="between">
      <formula>0.000001</formula>
      <formula>0.05</formula>
    </cfRule>
  </conditionalFormatting>
  <conditionalFormatting sqref="I38">
    <cfRule type="cellIs" dxfId="64" priority="137" stopIfTrue="1" operator="between">
      <formula>0.0001</formula>
      <formula>0.045</formula>
    </cfRule>
  </conditionalFormatting>
  <conditionalFormatting sqref="I38">
    <cfRule type="cellIs" dxfId="63" priority="136" stopIfTrue="1" operator="between">
      <formula>0.001</formula>
      <formula>0.045</formula>
    </cfRule>
  </conditionalFormatting>
  <conditionalFormatting sqref="I38">
    <cfRule type="cellIs" dxfId="62" priority="135" operator="between">
      <formula>0.000001</formula>
      <formula>0.05</formula>
    </cfRule>
  </conditionalFormatting>
  <conditionalFormatting sqref="I38">
    <cfRule type="cellIs" dxfId="61" priority="134" stopIfTrue="1" operator="between">
      <formula>0.0001</formula>
      <formula>0.045</formula>
    </cfRule>
  </conditionalFormatting>
  <conditionalFormatting sqref="I38">
    <cfRule type="cellIs" dxfId="60" priority="133" stopIfTrue="1" operator="between">
      <formula>0.001</formula>
      <formula>0.045</formula>
    </cfRule>
  </conditionalFormatting>
  <conditionalFormatting sqref="I38">
    <cfRule type="cellIs" dxfId="59" priority="132" operator="between">
      <formula>0.000001</formula>
      <formula>0.05</formula>
    </cfRule>
  </conditionalFormatting>
  <conditionalFormatting sqref="I38">
    <cfRule type="cellIs" dxfId="58" priority="131" stopIfTrue="1" operator="between">
      <formula>0.0001</formula>
      <formula>0.045</formula>
    </cfRule>
  </conditionalFormatting>
  <conditionalFormatting sqref="I38">
    <cfRule type="cellIs" dxfId="57" priority="130" stopIfTrue="1" operator="between">
      <formula>0.001</formula>
      <formula>0.045</formula>
    </cfRule>
  </conditionalFormatting>
  <conditionalFormatting sqref="I38">
    <cfRule type="cellIs" dxfId="56" priority="129" operator="between">
      <formula>0.000001</formula>
      <formula>0.05</formula>
    </cfRule>
  </conditionalFormatting>
  <conditionalFormatting sqref="I38">
    <cfRule type="cellIs" dxfId="55" priority="128" stopIfTrue="1" operator="between">
      <formula>0.0001</formula>
      <formula>0.045</formula>
    </cfRule>
  </conditionalFormatting>
  <conditionalFormatting sqref="I38">
    <cfRule type="cellIs" dxfId="54" priority="127" stopIfTrue="1" operator="between">
      <formula>0.001</formula>
      <formula>0.045</formula>
    </cfRule>
  </conditionalFormatting>
  <conditionalFormatting sqref="I38">
    <cfRule type="cellIs" dxfId="53" priority="126" operator="between">
      <formula>0.000001</formula>
      <formula>0.05</formula>
    </cfRule>
  </conditionalFormatting>
  <conditionalFormatting sqref="I38">
    <cfRule type="cellIs" dxfId="52" priority="125" stopIfTrue="1" operator="between">
      <formula>0.0001</formula>
      <formula>0.045</formula>
    </cfRule>
  </conditionalFormatting>
  <conditionalFormatting sqref="I38">
    <cfRule type="cellIs" dxfId="51" priority="124" stopIfTrue="1" operator="between">
      <formula>0.001</formula>
      <formula>0.045</formula>
    </cfRule>
  </conditionalFormatting>
  <conditionalFormatting sqref="I38">
    <cfRule type="cellIs" dxfId="50" priority="122" stopIfTrue="1" operator="between">
      <formula>0.0001</formula>
      <formula>0.045</formula>
    </cfRule>
  </conditionalFormatting>
  <conditionalFormatting sqref="I38">
    <cfRule type="cellIs" dxfId="49" priority="121" stopIfTrue="1" operator="between">
      <formula>0.001</formula>
      <formula>0.045</formula>
    </cfRule>
  </conditionalFormatting>
  <conditionalFormatting sqref="I38">
    <cfRule type="cellIs" dxfId="48" priority="120" operator="between">
      <formula>0.000001</formula>
      <formula>0.05</formula>
    </cfRule>
  </conditionalFormatting>
  <conditionalFormatting sqref="I38">
    <cfRule type="cellIs" dxfId="47" priority="119" operator="between">
      <formula>0.000001</formula>
      <formula>0.05</formula>
    </cfRule>
  </conditionalFormatting>
  <conditionalFormatting sqref="I38">
    <cfRule type="cellIs" dxfId="46" priority="117" operator="between">
      <formula>0.000001</formula>
      <formula>0.05</formula>
    </cfRule>
  </conditionalFormatting>
  <conditionalFormatting sqref="I38">
    <cfRule type="cellIs" dxfId="45" priority="116" operator="between">
      <formula>0.000001</formula>
      <formula>0.05</formula>
    </cfRule>
  </conditionalFormatting>
  <conditionalFormatting sqref="I38">
    <cfRule type="cellIs" dxfId="44" priority="114" operator="between">
      <formula>0.000001</formula>
      <formula>0.05</formula>
    </cfRule>
  </conditionalFormatting>
  <conditionalFormatting sqref="I38">
    <cfRule type="cellIs" dxfId="43" priority="113" operator="between">
      <formula>0.000001</formula>
      <formula>0.05</formula>
    </cfRule>
  </conditionalFormatting>
  <conditionalFormatting sqref="I38">
    <cfRule type="cellIs" dxfId="42" priority="111" operator="between">
      <formula>0.000001</formula>
      <formula>0.05</formula>
    </cfRule>
  </conditionalFormatting>
  <conditionalFormatting sqref="I38">
    <cfRule type="cellIs" dxfId="41" priority="110" operator="between">
      <formula>0.000001</formula>
      <formula>0.05</formula>
    </cfRule>
  </conditionalFormatting>
  <conditionalFormatting sqref="I38">
    <cfRule type="cellIs" dxfId="40" priority="109" stopIfTrue="1" operator="between">
      <formula>0.0001</formula>
      <formula>0.045</formula>
    </cfRule>
  </conditionalFormatting>
  <conditionalFormatting sqref="I38">
    <cfRule type="cellIs" dxfId="39" priority="108" stopIfTrue="1" operator="between">
      <formula>0.001</formula>
      <formula>0.045</formula>
    </cfRule>
  </conditionalFormatting>
  <conditionalFormatting sqref="I38">
    <cfRule type="cellIs" dxfId="38" priority="106" stopIfTrue="1" operator="between">
      <formula>0.0001</formula>
      <formula>0.045</formula>
    </cfRule>
  </conditionalFormatting>
  <conditionalFormatting sqref="I38">
    <cfRule type="cellIs" dxfId="37" priority="105" stopIfTrue="1" operator="between">
      <formula>0.001</formula>
      <formula>0.045</formula>
    </cfRule>
  </conditionalFormatting>
  <conditionalFormatting sqref="I38">
    <cfRule type="cellIs" dxfId="36" priority="103" stopIfTrue="1" operator="between">
      <formula>0.0001</formula>
      <formula>0.045</formula>
    </cfRule>
  </conditionalFormatting>
  <conditionalFormatting sqref="I38">
    <cfRule type="cellIs" dxfId="35" priority="102" stopIfTrue="1" operator="between">
      <formula>0.001</formula>
      <formula>0.045</formula>
    </cfRule>
  </conditionalFormatting>
  <conditionalFormatting sqref="I38">
    <cfRule type="cellIs" dxfId="34" priority="100" stopIfTrue="1" operator="between">
      <formula>0.0001</formula>
      <formula>0.045</formula>
    </cfRule>
  </conditionalFormatting>
  <conditionalFormatting sqref="I38">
    <cfRule type="cellIs" dxfId="33" priority="99" stopIfTrue="1" operator="between">
      <formula>0.001</formula>
      <formula>0.045</formula>
    </cfRule>
  </conditionalFormatting>
  <conditionalFormatting sqref="I38">
    <cfRule type="cellIs" dxfId="32" priority="85" operator="between">
      <formula>0.000001</formula>
      <formula>0.05</formula>
    </cfRule>
  </conditionalFormatting>
  <conditionalFormatting sqref="I38">
    <cfRule type="cellIs" dxfId="31" priority="84" operator="between">
      <formula>0.000001</formula>
      <formula>0.05</formula>
    </cfRule>
  </conditionalFormatting>
  <conditionalFormatting sqref="I38">
    <cfRule type="cellIs" dxfId="30" priority="82" operator="between">
      <formula>0.000001</formula>
      <formula>0.05</formula>
    </cfRule>
  </conditionalFormatting>
  <conditionalFormatting sqref="I38">
    <cfRule type="cellIs" dxfId="29" priority="81" operator="between">
      <formula>0.000001</formula>
      <formula>0.05</formula>
    </cfRule>
  </conditionalFormatting>
  <conditionalFormatting sqref="I38">
    <cfRule type="cellIs" dxfId="28" priority="79" operator="between">
      <formula>0.000001</formula>
      <formula>0.05</formula>
    </cfRule>
  </conditionalFormatting>
  <conditionalFormatting sqref="I38">
    <cfRule type="cellIs" dxfId="27" priority="78" operator="between">
      <formula>0.000001</formula>
      <formula>0.05</formula>
    </cfRule>
  </conditionalFormatting>
  <conditionalFormatting sqref="I38">
    <cfRule type="cellIs" dxfId="26" priority="76" operator="between">
      <formula>0.000001</formula>
      <formula>0.05</formula>
    </cfRule>
  </conditionalFormatting>
  <conditionalFormatting sqref="I38">
    <cfRule type="cellIs" dxfId="25" priority="75" stopIfTrue="1" operator="between">
      <formula>0.0001</formula>
      <formula>0.045</formula>
    </cfRule>
  </conditionalFormatting>
  <conditionalFormatting sqref="I38">
    <cfRule type="cellIs" dxfId="24" priority="74" stopIfTrue="1" operator="between">
      <formula>0.001</formula>
      <formula>0.045</formula>
    </cfRule>
  </conditionalFormatting>
  <conditionalFormatting sqref="I38">
    <cfRule type="cellIs" dxfId="23" priority="72" stopIfTrue="1" operator="between">
      <formula>0.0001</formula>
      <formula>0.045</formula>
    </cfRule>
  </conditionalFormatting>
  <conditionalFormatting sqref="I38">
    <cfRule type="cellIs" dxfId="22" priority="71" stopIfTrue="1" operator="between">
      <formula>0.001</formula>
      <formula>0.045</formula>
    </cfRule>
  </conditionalFormatting>
  <conditionalFormatting sqref="I38">
    <cfRule type="cellIs" dxfId="21" priority="69" stopIfTrue="1" operator="between">
      <formula>0.0001</formula>
      <formula>0.045</formula>
    </cfRule>
  </conditionalFormatting>
  <conditionalFormatting sqref="I38">
    <cfRule type="cellIs" dxfId="20" priority="68" stopIfTrue="1" operator="between">
      <formula>0.001</formula>
      <formula>0.045</formula>
    </cfRule>
  </conditionalFormatting>
  <conditionalFormatting sqref="I38">
    <cfRule type="cellIs" dxfId="19" priority="66" stopIfTrue="1" operator="between">
      <formula>0.0001</formula>
      <formula>0.045</formula>
    </cfRule>
  </conditionalFormatting>
  <conditionalFormatting sqref="I38">
    <cfRule type="cellIs" dxfId="18" priority="65" stopIfTrue="1" operator="between">
      <formula>0.001</formula>
      <formula>0.045</formula>
    </cfRule>
  </conditionalFormatting>
  <conditionalFormatting sqref="I38">
    <cfRule type="cellIs" dxfId="17" priority="42" operator="between">
      <formula>0.000001</formula>
      <formula>0.05</formula>
    </cfRule>
  </conditionalFormatting>
  <conditionalFormatting sqref="I38">
    <cfRule type="cellIs" dxfId="16" priority="41" operator="between">
      <formula>0.000001</formula>
      <formula>0.05</formula>
    </cfRule>
  </conditionalFormatting>
  <conditionalFormatting sqref="I38">
    <cfRule type="cellIs" dxfId="15" priority="39" operator="between">
      <formula>0.000001</formula>
      <formula>0.05</formula>
    </cfRule>
  </conditionalFormatting>
  <conditionalFormatting sqref="I38">
    <cfRule type="cellIs" dxfId="14" priority="38" operator="between">
      <formula>0.000001</formula>
      <formula>0.05</formula>
    </cfRule>
  </conditionalFormatting>
  <conditionalFormatting sqref="I38">
    <cfRule type="cellIs" dxfId="13" priority="32" stopIfTrue="1" operator="between">
      <formula>0.0001</formula>
      <formula>0.045</formula>
    </cfRule>
  </conditionalFormatting>
  <conditionalFormatting sqref="I38">
    <cfRule type="cellIs" dxfId="12" priority="31" stopIfTrue="1" operator="between">
      <formula>0.001</formula>
      <formula>0.045</formula>
    </cfRule>
  </conditionalFormatting>
  <conditionalFormatting sqref="I38">
    <cfRule type="cellIs" dxfId="11" priority="29" stopIfTrue="1" operator="between">
      <formula>0.0001</formula>
      <formula>0.045</formula>
    </cfRule>
  </conditionalFormatting>
  <conditionalFormatting sqref="I38">
    <cfRule type="cellIs" dxfId="10" priority="28" stopIfTrue="1" operator="between">
      <formula>0.001</formula>
      <formula>0.045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5"/>
  <sheetViews>
    <sheetView showGridLines="0" zoomScaleNormal="100" workbookViewId="0">
      <selection sqref="A1:H1"/>
    </sheetView>
  </sheetViews>
  <sheetFormatPr defaultColWidth="9.1796875" defaultRowHeight="10"/>
  <cols>
    <col min="1" max="1" width="19.453125" style="159" customWidth="1"/>
    <col min="2" max="7" width="11.1796875" style="159" customWidth="1"/>
    <col min="8" max="8" width="24.1796875" style="256" bestFit="1" customWidth="1"/>
    <col min="9" max="16384" width="9.1796875" style="159"/>
  </cols>
  <sheetData>
    <row r="1" spans="1:8" ht="12" customHeight="1">
      <c r="A1" s="869" t="s">
        <v>627</v>
      </c>
      <c r="B1" s="869"/>
      <c r="C1" s="869"/>
      <c r="D1" s="869"/>
      <c r="E1" s="869"/>
      <c r="F1" s="869"/>
      <c r="G1" s="869"/>
      <c r="H1" s="869"/>
    </row>
    <row r="2" spans="1:8" ht="12" customHeight="1">
      <c r="A2" s="847" t="s">
        <v>628</v>
      </c>
      <c r="B2" s="847"/>
      <c r="C2" s="847"/>
      <c r="D2" s="847"/>
      <c r="E2" s="847"/>
      <c r="F2" s="847"/>
      <c r="G2" s="847"/>
      <c r="H2" s="847"/>
    </row>
    <row r="3" spans="1:8" ht="12" customHeight="1" thickBot="1"/>
    <row r="4" spans="1:8" s="160" customFormat="1" ht="12" customHeight="1" thickBot="1">
      <c r="B4" s="850" t="s">
        <v>629</v>
      </c>
      <c r="C4" s="850"/>
      <c r="D4" s="850"/>
      <c r="E4" s="850"/>
      <c r="F4" s="850"/>
      <c r="G4" s="850"/>
      <c r="H4" s="257"/>
    </row>
    <row r="5" spans="1:8" s="160" customFormat="1" ht="12" customHeight="1" thickBot="1">
      <c r="B5" s="860" t="s">
        <v>630</v>
      </c>
      <c r="C5" s="860"/>
      <c r="D5" s="860" t="s">
        <v>631</v>
      </c>
      <c r="E5" s="860"/>
      <c r="F5" s="860" t="s">
        <v>632</v>
      </c>
      <c r="G5" s="860"/>
      <c r="H5" s="257"/>
    </row>
    <row r="6" spans="1:8" s="160" customFormat="1" ht="12" customHeight="1" thickBot="1">
      <c r="B6" s="171" t="s">
        <v>633</v>
      </c>
      <c r="C6" s="258">
        <v>2021</v>
      </c>
      <c r="D6" s="171" t="s">
        <v>633</v>
      </c>
      <c r="E6" s="258">
        <v>2021</v>
      </c>
      <c r="F6" s="171" t="s">
        <v>633</v>
      </c>
      <c r="G6" s="258">
        <v>2021</v>
      </c>
      <c r="H6" s="257"/>
    </row>
    <row r="7" spans="1:8" s="160" customFormat="1" ht="12" customHeight="1" thickBot="1">
      <c r="B7" s="860" t="s">
        <v>634</v>
      </c>
      <c r="C7" s="860"/>
      <c r="D7" s="860" t="s">
        <v>635</v>
      </c>
      <c r="E7" s="860"/>
      <c r="F7" s="860" t="s">
        <v>636</v>
      </c>
      <c r="G7" s="860"/>
      <c r="H7" s="257"/>
    </row>
    <row r="8" spans="1:8" s="160" customFormat="1" ht="12" customHeight="1">
      <c r="A8" s="135" t="s">
        <v>637</v>
      </c>
      <c r="H8" s="259" t="s">
        <v>638</v>
      </c>
    </row>
    <row r="9" spans="1:8" s="160" customFormat="1" ht="12" customHeight="1">
      <c r="A9" s="137" t="s">
        <v>639</v>
      </c>
      <c r="B9" s="260" t="s">
        <v>640</v>
      </c>
      <c r="C9" s="261">
        <v>5</v>
      </c>
      <c r="D9" s="262" t="s">
        <v>641</v>
      </c>
      <c r="E9" s="262">
        <v>2734</v>
      </c>
      <c r="F9" s="263" t="s">
        <v>642</v>
      </c>
      <c r="G9" s="261">
        <v>12</v>
      </c>
      <c r="H9" s="264" t="s">
        <v>643</v>
      </c>
    </row>
    <row r="10" spans="1:8" s="160" customFormat="1" ht="12" customHeight="1">
      <c r="A10" s="137" t="s">
        <v>644</v>
      </c>
      <c r="B10" s="265">
        <v>23</v>
      </c>
      <c r="C10" s="261">
        <v>25</v>
      </c>
      <c r="D10" s="262">
        <v>1925</v>
      </c>
      <c r="E10" s="262">
        <v>2272</v>
      </c>
      <c r="F10" s="263" t="s">
        <v>645</v>
      </c>
      <c r="G10" s="261">
        <v>55</v>
      </c>
      <c r="H10" s="264" t="s">
        <v>646</v>
      </c>
    </row>
    <row r="11" spans="1:8" s="160" customFormat="1" ht="12" customHeight="1">
      <c r="A11" s="137" t="s">
        <v>647</v>
      </c>
      <c r="B11" s="265">
        <v>13</v>
      </c>
      <c r="C11" s="261">
        <v>14</v>
      </c>
      <c r="D11" s="262">
        <v>1175</v>
      </c>
      <c r="E11" s="262">
        <v>1467</v>
      </c>
      <c r="F11" s="263" t="s">
        <v>648</v>
      </c>
      <c r="G11" s="261">
        <v>20</v>
      </c>
      <c r="H11" s="264" t="s">
        <v>647</v>
      </c>
    </row>
    <row r="12" spans="1:8" s="160" customFormat="1" ht="12" customHeight="1">
      <c r="A12" s="137" t="s">
        <v>649</v>
      </c>
      <c r="B12" s="265">
        <v>13</v>
      </c>
      <c r="C12" s="261">
        <v>14</v>
      </c>
      <c r="D12" s="263" t="s">
        <v>650</v>
      </c>
      <c r="E12" s="262">
        <v>1142</v>
      </c>
      <c r="F12" s="263" t="s">
        <v>648</v>
      </c>
      <c r="G12" s="261">
        <v>16</v>
      </c>
      <c r="H12" s="264" t="s">
        <v>651</v>
      </c>
    </row>
    <row r="13" spans="1:8" s="160" customFormat="1" ht="12" customHeight="1">
      <c r="A13" s="137" t="s">
        <v>652</v>
      </c>
      <c r="B13" s="265">
        <v>33</v>
      </c>
      <c r="C13" s="261">
        <v>35</v>
      </c>
      <c r="D13" s="260">
        <v>975</v>
      </c>
      <c r="E13" s="262">
        <v>1213</v>
      </c>
      <c r="F13" s="263" t="s">
        <v>653</v>
      </c>
      <c r="G13" s="261">
        <v>47</v>
      </c>
      <c r="H13" s="137" t="s">
        <v>654</v>
      </c>
    </row>
    <row r="14" spans="1:8" s="160" customFormat="1" ht="12" customHeight="1">
      <c r="A14" s="137" t="s">
        <v>655</v>
      </c>
      <c r="B14" s="265">
        <v>16</v>
      </c>
      <c r="C14" s="261">
        <v>17</v>
      </c>
      <c r="D14" s="262">
        <v>2475</v>
      </c>
      <c r="E14" s="262">
        <v>2901</v>
      </c>
      <c r="F14" s="263" t="s">
        <v>656</v>
      </c>
      <c r="G14" s="261">
        <v>48</v>
      </c>
      <c r="H14" s="137" t="s">
        <v>657</v>
      </c>
    </row>
    <row r="15" spans="1:8" s="160" customFormat="1" ht="12" customHeight="1">
      <c r="A15" s="266" t="s">
        <v>658</v>
      </c>
      <c r="B15" s="263" t="s">
        <v>659</v>
      </c>
      <c r="C15" s="261">
        <v>29</v>
      </c>
      <c r="D15" s="267">
        <v>6000</v>
      </c>
      <c r="E15" s="262">
        <v>5992</v>
      </c>
      <c r="F15" s="263" t="s">
        <v>660</v>
      </c>
      <c r="G15" s="261">
        <v>176</v>
      </c>
      <c r="H15" s="266" t="s">
        <v>661</v>
      </c>
    </row>
    <row r="16" spans="1:8" s="160" customFormat="1" ht="12" customHeight="1">
      <c r="A16" s="137" t="s">
        <v>662</v>
      </c>
      <c r="B16" s="263" t="s">
        <v>663</v>
      </c>
      <c r="C16" s="261">
        <v>3</v>
      </c>
      <c r="D16" s="263" t="s">
        <v>664</v>
      </c>
      <c r="E16" s="262">
        <v>10594</v>
      </c>
      <c r="F16" s="263" t="s">
        <v>665</v>
      </c>
      <c r="G16" s="261">
        <v>27</v>
      </c>
      <c r="H16" s="268" t="s">
        <v>666</v>
      </c>
    </row>
    <row r="17" spans="1:8" s="160" customFormat="1" ht="12" customHeight="1">
      <c r="A17" s="137" t="s">
        <v>667</v>
      </c>
      <c r="B17" s="263" t="s">
        <v>668</v>
      </c>
      <c r="C17" s="261">
        <v>13</v>
      </c>
      <c r="D17" s="267">
        <v>22900</v>
      </c>
      <c r="E17" s="262">
        <v>26899</v>
      </c>
      <c r="F17" s="263" t="s">
        <v>669</v>
      </c>
      <c r="G17" s="261">
        <v>347</v>
      </c>
      <c r="H17" s="266" t="s">
        <v>670</v>
      </c>
    </row>
    <row r="18" spans="1:8" s="160" customFormat="1" ht="12" customHeight="1">
      <c r="A18" s="266" t="s">
        <v>671</v>
      </c>
      <c r="B18" s="263" t="s">
        <v>672</v>
      </c>
      <c r="C18" s="261">
        <v>8</v>
      </c>
      <c r="D18" s="267">
        <v>2025</v>
      </c>
      <c r="E18" s="262">
        <v>2885</v>
      </c>
      <c r="F18" s="263" t="s">
        <v>648</v>
      </c>
      <c r="G18" s="261">
        <v>22</v>
      </c>
      <c r="H18" s="268" t="s">
        <v>673</v>
      </c>
    </row>
    <row r="19" spans="1:8" s="160" customFormat="1" ht="12" customHeight="1">
      <c r="A19" s="266" t="s">
        <v>674</v>
      </c>
      <c r="B19" s="263" t="s">
        <v>675</v>
      </c>
      <c r="C19" s="261">
        <v>67</v>
      </c>
      <c r="D19" s="267">
        <v>10400</v>
      </c>
      <c r="E19" s="262">
        <v>10926</v>
      </c>
      <c r="F19" s="263" t="s">
        <v>676</v>
      </c>
      <c r="G19" s="261">
        <v>731</v>
      </c>
      <c r="H19" s="266" t="s">
        <v>677</v>
      </c>
    </row>
    <row r="20" spans="1:8" s="160" customFormat="1" ht="12" customHeight="1">
      <c r="A20" s="137" t="s">
        <v>678</v>
      </c>
      <c r="B20" s="263" t="s">
        <v>359</v>
      </c>
      <c r="C20" s="261">
        <v>3</v>
      </c>
      <c r="D20" s="263" t="s">
        <v>359</v>
      </c>
      <c r="E20" s="261">
        <v>987</v>
      </c>
      <c r="F20" s="263" t="s">
        <v>359</v>
      </c>
      <c r="G20" s="261">
        <v>3</v>
      </c>
      <c r="H20" s="137" t="s">
        <v>679</v>
      </c>
    </row>
    <row r="21" spans="1:8" s="270" customFormat="1" ht="12" customHeight="1">
      <c r="A21" s="266" t="s">
        <v>680</v>
      </c>
      <c r="B21" s="263" t="s">
        <v>681</v>
      </c>
      <c r="C21" s="261">
        <v>16</v>
      </c>
      <c r="D21" s="267">
        <v>95000</v>
      </c>
      <c r="E21" s="262">
        <v>99946</v>
      </c>
      <c r="F21" s="262">
        <v>1353</v>
      </c>
      <c r="G21" s="269" t="s">
        <v>682</v>
      </c>
      <c r="H21" s="266" t="s">
        <v>683</v>
      </c>
    </row>
    <row r="22" spans="1:8" s="160" customFormat="1" ht="12" customHeight="1">
      <c r="A22" s="266" t="s">
        <v>684</v>
      </c>
      <c r="B22" s="263" t="s">
        <v>685</v>
      </c>
      <c r="C22" s="261">
        <v>6</v>
      </c>
      <c r="D22" s="267">
        <v>1780</v>
      </c>
      <c r="E22" s="262">
        <v>1782</v>
      </c>
      <c r="F22" s="263" t="s">
        <v>642</v>
      </c>
      <c r="G22" s="261">
        <v>10</v>
      </c>
      <c r="H22" s="266" t="s">
        <v>686</v>
      </c>
    </row>
    <row r="23" spans="1:8" s="160" customFormat="1" ht="12" customHeight="1">
      <c r="A23" s="137" t="s">
        <v>687</v>
      </c>
      <c r="B23" s="263" t="s">
        <v>359</v>
      </c>
      <c r="C23" s="261">
        <v>10</v>
      </c>
      <c r="D23" s="263" t="s">
        <v>359</v>
      </c>
      <c r="E23" s="261">
        <v>690</v>
      </c>
      <c r="F23" s="263" t="s">
        <v>359</v>
      </c>
      <c r="G23" s="261">
        <v>7</v>
      </c>
      <c r="H23" s="137" t="s">
        <v>688</v>
      </c>
    </row>
    <row r="24" spans="1:8" s="160" customFormat="1" ht="12" customHeight="1">
      <c r="A24" s="137" t="s">
        <v>689</v>
      </c>
      <c r="B24" s="263" t="s">
        <v>359</v>
      </c>
      <c r="C24" s="261">
        <v>4</v>
      </c>
      <c r="D24" s="267">
        <v>8400</v>
      </c>
      <c r="E24" s="262">
        <v>11218</v>
      </c>
      <c r="F24" s="263" t="s">
        <v>690</v>
      </c>
      <c r="G24" s="261">
        <v>42</v>
      </c>
      <c r="H24" s="137" t="s">
        <v>691</v>
      </c>
    </row>
    <row r="25" spans="1:8" s="160" customFormat="1" ht="12" customHeight="1">
      <c r="A25" s="266" t="s">
        <v>692</v>
      </c>
      <c r="B25" s="263" t="s">
        <v>359</v>
      </c>
      <c r="C25" s="261">
        <v>14</v>
      </c>
      <c r="D25" s="267">
        <v>22600</v>
      </c>
      <c r="E25" s="262">
        <v>26644</v>
      </c>
      <c r="F25" s="263" t="s">
        <v>693</v>
      </c>
      <c r="G25" s="261">
        <v>366</v>
      </c>
      <c r="H25" s="266" t="s">
        <v>694</v>
      </c>
    </row>
    <row r="26" spans="1:8" s="160" customFormat="1" ht="12" customHeight="1">
      <c r="A26" s="266" t="s">
        <v>695</v>
      </c>
      <c r="B26" s="263" t="s">
        <v>359</v>
      </c>
      <c r="C26" s="261">
        <v>11</v>
      </c>
      <c r="D26" s="267">
        <v>12100</v>
      </c>
      <c r="E26" s="262">
        <v>20208</v>
      </c>
      <c r="F26" s="263" t="s">
        <v>696</v>
      </c>
      <c r="G26" s="261">
        <v>225</v>
      </c>
      <c r="H26" s="266" t="s">
        <v>697</v>
      </c>
    </row>
    <row r="27" spans="1:8" s="160" customFormat="1" ht="12" customHeight="1" thickBot="1">
      <c r="A27" s="266" t="s">
        <v>698</v>
      </c>
      <c r="B27" s="263" t="s">
        <v>359</v>
      </c>
      <c r="C27" s="139">
        <v>171</v>
      </c>
      <c r="D27" s="271" t="s">
        <v>699</v>
      </c>
      <c r="E27" s="271" t="s">
        <v>700</v>
      </c>
      <c r="F27" s="262" t="s">
        <v>701</v>
      </c>
      <c r="G27" s="262" t="s">
        <v>702</v>
      </c>
      <c r="H27" s="264" t="s">
        <v>703</v>
      </c>
    </row>
    <row r="28" spans="1:8" s="160" customFormat="1" ht="12" customHeight="1" thickBot="1">
      <c r="B28" s="850" t="s">
        <v>704</v>
      </c>
      <c r="C28" s="850"/>
      <c r="D28" s="850"/>
      <c r="E28" s="850"/>
      <c r="F28" s="850"/>
      <c r="G28" s="850"/>
      <c r="H28" s="257"/>
    </row>
    <row r="29" spans="1:8" s="160" customFormat="1" ht="12" customHeight="1" thickBot="1">
      <c r="B29" s="860" t="s">
        <v>705</v>
      </c>
      <c r="C29" s="860"/>
      <c r="D29" s="867" t="s">
        <v>706</v>
      </c>
      <c r="E29" s="860"/>
      <c r="F29" s="868" t="s">
        <v>707</v>
      </c>
      <c r="G29" s="868"/>
      <c r="H29" s="257"/>
    </row>
    <row r="30" spans="1:8" s="160" customFormat="1" ht="12" customHeight="1" thickBot="1">
      <c r="B30" s="171" t="s">
        <v>633</v>
      </c>
      <c r="C30" s="258">
        <v>2021</v>
      </c>
      <c r="D30" s="171" t="s">
        <v>633</v>
      </c>
      <c r="E30" s="258">
        <v>2021</v>
      </c>
      <c r="F30" s="171" t="s">
        <v>633</v>
      </c>
      <c r="G30" s="258">
        <v>2021</v>
      </c>
      <c r="H30" s="257"/>
    </row>
    <row r="31" spans="1:8" s="160" customFormat="1" ht="12" customHeight="1" thickBot="1">
      <c r="B31" s="860" t="s">
        <v>634</v>
      </c>
      <c r="C31" s="860"/>
      <c r="D31" s="860" t="s">
        <v>635</v>
      </c>
      <c r="E31" s="860"/>
      <c r="F31" s="860" t="s">
        <v>636</v>
      </c>
      <c r="G31" s="860"/>
      <c r="H31" s="257"/>
    </row>
    <row r="32" spans="1:8" s="160" customFormat="1" ht="12" customHeight="1">
      <c r="A32" s="29" t="s">
        <v>708</v>
      </c>
      <c r="H32" s="257"/>
    </row>
    <row r="33" spans="1:8" s="160" customFormat="1" ht="12" customHeight="1">
      <c r="A33" s="29" t="s">
        <v>709</v>
      </c>
      <c r="H33" s="257"/>
    </row>
    <row r="34" spans="1:8" s="160" customFormat="1" ht="12" customHeight="1">
      <c r="H34" s="257"/>
    </row>
    <row r="35" spans="1:8" s="24" customFormat="1" ht="12" customHeight="1">
      <c r="A35" s="24" t="s">
        <v>710</v>
      </c>
      <c r="H35" s="273"/>
    </row>
    <row r="36" spans="1:8" s="24" customFormat="1" ht="12" customHeight="1">
      <c r="A36" s="24" t="s">
        <v>711</v>
      </c>
      <c r="H36" s="273"/>
    </row>
    <row r="37" spans="1:8" s="160" customFormat="1" ht="12" customHeight="1">
      <c r="A37" s="274" t="s">
        <v>712</v>
      </c>
      <c r="E37" s="263"/>
      <c r="H37" s="257"/>
    </row>
    <row r="38" spans="1:8" s="160" customFormat="1">
      <c r="A38" s="274"/>
      <c r="E38" s="263"/>
      <c r="H38" s="257"/>
    </row>
    <row r="39" spans="1:8" s="160" customFormat="1">
      <c r="H39" s="257"/>
    </row>
    <row r="40" spans="1:8" s="160" customFormat="1">
      <c r="H40" s="257"/>
    </row>
    <row r="41" spans="1:8" s="160" customFormat="1">
      <c r="H41" s="257"/>
    </row>
    <row r="42" spans="1:8" s="160" customFormat="1">
      <c r="H42" s="257"/>
    </row>
    <row r="43" spans="1:8" s="160" customFormat="1">
      <c r="H43" s="257"/>
    </row>
    <row r="44" spans="1:8" s="160" customFormat="1">
      <c r="C44" s="275"/>
      <c r="H44" s="257"/>
    </row>
    <row r="45" spans="1:8" s="160" customFormat="1">
      <c r="C45" s="275"/>
      <c r="H45" s="257"/>
    </row>
  </sheetData>
  <mergeCells count="16">
    <mergeCell ref="A1:H1"/>
    <mergeCell ref="A2:H2"/>
    <mergeCell ref="B4:G4"/>
    <mergeCell ref="B5:C5"/>
    <mergeCell ref="D5:E5"/>
    <mergeCell ref="F5:G5"/>
    <mergeCell ref="B31:C31"/>
    <mergeCell ref="D31:E31"/>
    <mergeCell ref="F31:G31"/>
    <mergeCell ref="B7:C7"/>
    <mergeCell ref="D7:E7"/>
    <mergeCell ref="F7:G7"/>
    <mergeCell ref="B28:G28"/>
    <mergeCell ref="B29:C29"/>
    <mergeCell ref="D29:E29"/>
    <mergeCell ref="F29:G29"/>
  </mergeCells>
  <pageMargins left="0.7" right="0.7" top="0.75" bottom="0.75" header="0.3" footer="0.3"/>
  <ignoredErrors>
    <ignoredError sqref="B9:G2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91"/>
  <sheetViews>
    <sheetView showGridLines="0" zoomScaleNormal="100" workbookViewId="0">
      <selection sqref="A1:K1"/>
    </sheetView>
  </sheetViews>
  <sheetFormatPr defaultColWidth="9.1796875" defaultRowHeight="10"/>
  <cols>
    <col min="1" max="1" width="21.1796875" style="159" customWidth="1"/>
    <col min="2" max="2" width="6.26953125" style="159" customWidth="1"/>
    <col min="3" max="7" width="9" style="159" customWidth="1"/>
    <col min="8" max="9" width="9.7265625" style="159" customWidth="1"/>
    <col min="10" max="10" width="8.7265625" style="159" bestFit="1" customWidth="1"/>
    <col min="11" max="11" width="18.54296875" style="159" customWidth="1"/>
    <col min="12" max="16384" width="9.1796875" style="159"/>
  </cols>
  <sheetData>
    <row r="1" spans="1:11" ht="12" customHeight="1">
      <c r="A1" s="846" t="s">
        <v>713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</row>
    <row r="2" spans="1:11" ht="12" customHeight="1">
      <c r="A2" s="847" t="s">
        <v>714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</row>
    <row r="3" spans="1:11" ht="12" customHeight="1" thickBot="1">
      <c r="B3" s="276"/>
      <c r="C3" s="277"/>
      <c r="D3" s="277"/>
      <c r="E3" s="277"/>
      <c r="F3" s="277"/>
      <c r="G3" s="277"/>
      <c r="H3" s="278"/>
      <c r="I3" s="278"/>
      <c r="J3" s="278"/>
    </row>
    <row r="4" spans="1:11" s="160" customFormat="1" ht="12" customHeight="1" thickBot="1">
      <c r="A4" s="265"/>
      <c r="B4" s="870" t="s">
        <v>715</v>
      </c>
      <c r="C4" s="870" t="s">
        <v>309</v>
      </c>
      <c r="D4" s="870"/>
      <c r="E4" s="870"/>
      <c r="F4" s="870"/>
      <c r="G4" s="870"/>
      <c r="H4" s="871" t="s">
        <v>716</v>
      </c>
      <c r="I4" s="868" t="s">
        <v>87</v>
      </c>
      <c r="J4" s="868"/>
      <c r="K4" s="265"/>
    </row>
    <row r="5" spans="1:11" s="160" customFormat="1" ht="21" customHeight="1" thickBot="1">
      <c r="B5" s="870"/>
      <c r="C5" s="279" t="s">
        <v>501</v>
      </c>
      <c r="D5" s="279" t="s">
        <v>502</v>
      </c>
      <c r="E5" s="279" t="s">
        <v>717</v>
      </c>
      <c r="F5" s="279" t="s">
        <v>718</v>
      </c>
      <c r="G5" s="279" t="s">
        <v>719</v>
      </c>
      <c r="H5" s="871"/>
      <c r="I5" s="272" t="s">
        <v>93</v>
      </c>
      <c r="J5" s="279" t="s">
        <v>94</v>
      </c>
    </row>
    <row r="6" spans="1:11" s="160" customFormat="1" ht="12" customHeight="1">
      <c r="A6" s="135" t="s">
        <v>720</v>
      </c>
      <c r="K6" s="160" t="s">
        <v>720</v>
      </c>
    </row>
    <row r="7" spans="1:11" s="160" customFormat="1" ht="12" customHeight="1">
      <c r="A7" s="141" t="s">
        <v>721</v>
      </c>
      <c r="B7" s="280" t="s">
        <v>722</v>
      </c>
      <c r="C7" s="281">
        <v>37177</v>
      </c>
      <c r="D7" s="281">
        <v>41396</v>
      </c>
      <c r="E7" s="281">
        <v>36767</v>
      </c>
      <c r="F7" s="281">
        <v>37423</v>
      </c>
      <c r="G7" s="281">
        <v>40516</v>
      </c>
      <c r="H7" s="281">
        <v>348719</v>
      </c>
      <c r="I7" s="126">
        <v>-1.8791733748581383</v>
      </c>
      <c r="J7" s="126">
        <v>-1.0642040457343886</v>
      </c>
      <c r="K7" s="282" t="s">
        <v>723</v>
      </c>
    </row>
    <row r="8" spans="1:11" s="160" customFormat="1" ht="12" customHeight="1">
      <c r="A8" s="165" t="s">
        <v>724</v>
      </c>
      <c r="B8" s="280"/>
      <c r="C8" s="281"/>
      <c r="D8" s="281"/>
      <c r="E8" s="281"/>
      <c r="F8" s="281"/>
      <c r="G8" s="281"/>
      <c r="H8" s="283"/>
      <c r="I8" s="126"/>
      <c r="J8" s="126"/>
      <c r="K8" s="284" t="s">
        <v>725</v>
      </c>
    </row>
    <row r="9" spans="1:11" s="160" customFormat="1" ht="12" customHeight="1">
      <c r="A9" s="190" t="s">
        <v>726</v>
      </c>
      <c r="B9" s="280" t="s">
        <v>727</v>
      </c>
      <c r="C9" s="281">
        <v>34879</v>
      </c>
      <c r="D9" s="281">
        <v>40960</v>
      </c>
      <c r="E9" s="281">
        <v>37545</v>
      </c>
      <c r="F9" s="281">
        <v>38360</v>
      </c>
      <c r="G9" s="281">
        <v>43468</v>
      </c>
      <c r="H9" s="283">
        <v>329121</v>
      </c>
      <c r="I9" s="126">
        <v>-2.5099924532520896</v>
      </c>
      <c r="J9" s="126">
        <v>5.7620746167935986</v>
      </c>
      <c r="K9" s="285" t="s">
        <v>728</v>
      </c>
    </row>
    <row r="10" spans="1:11" s="160" customFormat="1" ht="12" customHeight="1">
      <c r="A10" s="286" t="s">
        <v>729</v>
      </c>
      <c r="B10" s="280" t="s">
        <v>722</v>
      </c>
      <c r="C10" s="281">
        <v>8366</v>
      </c>
      <c r="D10" s="281">
        <v>9885</v>
      </c>
      <c r="E10" s="281">
        <v>9317</v>
      </c>
      <c r="F10" s="281">
        <v>9600</v>
      </c>
      <c r="G10" s="281">
        <v>10927</v>
      </c>
      <c r="H10" s="283">
        <v>80948</v>
      </c>
      <c r="I10" s="126">
        <v>-3.2384917881101085</v>
      </c>
      <c r="J10" s="126">
        <v>3.6519155910674042</v>
      </c>
      <c r="K10" s="287" t="s">
        <v>730</v>
      </c>
    </row>
    <row r="11" spans="1:11" s="160" customFormat="1" ht="12" customHeight="1">
      <c r="A11" s="163" t="s">
        <v>731</v>
      </c>
      <c r="B11" s="280"/>
      <c r="C11" s="281"/>
      <c r="D11" s="281"/>
      <c r="E11" s="281"/>
      <c r="F11" s="281"/>
      <c r="G11" s="281"/>
      <c r="H11" s="283"/>
      <c r="I11" s="126"/>
      <c r="J11" s="126"/>
      <c r="K11" s="288" t="s">
        <v>732</v>
      </c>
    </row>
    <row r="12" spans="1:11" s="160" customFormat="1" ht="12" customHeight="1">
      <c r="A12" s="190" t="s">
        <v>726</v>
      </c>
      <c r="B12" s="280" t="s">
        <v>727</v>
      </c>
      <c r="C12" s="281">
        <v>44802</v>
      </c>
      <c r="D12" s="281">
        <v>53611</v>
      </c>
      <c r="E12" s="281">
        <v>44574</v>
      </c>
      <c r="F12" s="281">
        <v>59060</v>
      </c>
      <c r="G12" s="281">
        <v>56274</v>
      </c>
      <c r="H12" s="283">
        <v>524086</v>
      </c>
      <c r="I12" s="126">
        <v>10.1056770705333</v>
      </c>
      <c r="J12" s="126">
        <v>-3.929447391672563</v>
      </c>
      <c r="K12" s="285" t="s">
        <v>728</v>
      </c>
    </row>
    <row r="13" spans="1:11" s="160" customFormat="1" ht="12" customHeight="1">
      <c r="A13" s="286" t="s">
        <v>729</v>
      </c>
      <c r="B13" s="280" t="s">
        <v>722</v>
      </c>
      <c r="C13" s="281">
        <v>660</v>
      </c>
      <c r="D13" s="281">
        <v>794</v>
      </c>
      <c r="E13" s="281">
        <v>666</v>
      </c>
      <c r="F13" s="281">
        <v>871</v>
      </c>
      <c r="G13" s="281">
        <v>983</v>
      </c>
      <c r="H13" s="283">
        <v>7174</v>
      </c>
      <c r="I13" s="126">
        <v>25.237191650853891</v>
      </c>
      <c r="J13" s="126">
        <v>-1.1709601873536302</v>
      </c>
      <c r="K13" s="287" t="s">
        <v>730</v>
      </c>
    </row>
    <row r="14" spans="1:11" s="160" customFormat="1" ht="12" customHeight="1">
      <c r="A14" s="165" t="s">
        <v>733</v>
      </c>
      <c r="B14" s="280"/>
      <c r="C14" s="281"/>
      <c r="D14" s="281"/>
      <c r="E14" s="281"/>
      <c r="F14" s="281"/>
      <c r="G14" s="281"/>
      <c r="H14" s="283"/>
      <c r="I14" s="126"/>
      <c r="J14" s="126"/>
      <c r="K14" s="284" t="s">
        <v>734</v>
      </c>
    </row>
    <row r="15" spans="1:11" s="160" customFormat="1" ht="12" customHeight="1">
      <c r="A15" s="190" t="s">
        <v>726</v>
      </c>
      <c r="B15" s="280" t="s">
        <v>727</v>
      </c>
      <c r="C15" s="281">
        <v>4463</v>
      </c>
      <c r="D15" s="281">
        <v>6714</v>
      </c>
      <c r="E15" s="281">
        <v>6391</v>
      </c>
      <c r="F15" s="281">
        <v>10280</v>
      </c>
      <c r="G15" s="281">
        <v>9858</v>
      </c>
      <c r="H15" s="283">
        <v>85120</v>
      </c>
      <c r="I15" s="126">
        <v>9.9531904409953178</v>
      </c>
      <c r="J15" s="126">
        <v>18.587868149015019</v>
      </c>
      <c r="K15" s="285" t="s">
        <v>728</v>
      </c>
    </row>
    <row r="16" spans="1:11" s="160" customFormat="1" ht="12" customHeight="1">
      <c r="A16" s="286" t="s">
        <v>729</v>
      </c>
      <c r="B16" s="280" t="s">
        <v>722</v>
      </c>
      <c r="C16" s="281">
        <v>46</v>
      </c>
      <c r="D16" s="281">
        <v>70</v>
      </c>
      <c r="E16" s="281">
        <v>61</v>
      </c>
      <c r="F16" s="281">
        <v>79</v>
      </c>
      <c r="G16" s="281">
        <v>84</v>
      </c>
      <c r="H16" s="283">
        <v>662</v>
      </c>
      <c r="I16" s="126">
        <v>21.052631578947366</v>
      </c>
      <c r="J16" s="126">
        <v>20.363636363636363</v>
      </c>
      <c r="K16" s="287" t="s">
        <v>730</v>
      </c>
    </row>
    <row r="17" spans="1:11" s="160" customFormat="1" ht="12" customHeight="1">
      <c r="A17" s="165" t="s">
        <v>735</v>
      </c>
      <c r="B17" s="280"/>
      <c r="C17" s="281"/>
      <c r="D17" s="281"/>
      <c r="E17" s="281"/>
      <c r="F17" s="281"/>
      <c r="G17" s="281"/>
      <c r="H17" s="283"/>
      <c r="I17" s="126"/>
      <c r="J17" s="126"/>
      <c r="K17" s="284" t="s">
        <v>736</v>
      </c>
    </row>
    <row r="18" spans="1:11" s="160" customFormat="1" ht="12" customHeight="1">
      <c r="A18" s="190" t="s">
        <v>726</v>
      </c>
      <c r="B18" s="280" t="s">
        <v>727</v>
      </c>
      <c r="C18" s="281">
        <v>447857</v>
      </c>
      <c r="D18" s="281">
        <v>515989</v>
      </c>
      <c r="E18" s="281">
        <v>438688</v>
      </c>
      <c r="F18" s="281">
        <v>442885</v>
      </c>
      <c r="G18" s="281">
        <v>445813</v>
      </c>
      <c r="H18" s="283">
        <v>4053247</v>
      </c>
      <c r="I18" s="126">
        <v>-2.0118060964616715</v>
      </c>
      <c r="J18" s="126">
        <v>2.1079613157092583</v>
      </c>
      <c r="K18" s="285" t="s">
        <v>728</v>
      </c>
    </row>
    <row r="19" spans="1:11" s="160" customFormat="1" ht="12" customHeight="1">
      <c r="A19" s="286" t="s">
        <v>729</v>
      </c>
      <c r="B19" s="280" t="s">
        <v>722</v>
      </c>
      <c r="C19" s="281">
        <v>28104</v>
      </c>
      <c r="D19" s="281">
        <v>30646</v>
      </c>
      <c r="E19" s="281">
        <v>26722</v>
      </c>
      <c r="F19" s="281">
        <v>26867</v>
      </c>
      <c r="G19" s="281">
        <v>28521</v>
      </c>
      <c r="H19" s="283">
        <v>259917</v>
      </c>
      <c r="I19" s="126">
        <v>-1.9673503557974048</v>
      </c>
      <c r="J19" s="126">
        <v>-2.4643130544422931</v>
      </c>
      <c r="K19" s="287" t="s">
        <v>730</v>
      </c>
    </row>
    <row r="20" spans="1:11" s="160" customFormat="1" ht="12" customHeight="1">
      <c r="A20" s="165" t="s">
        <v>737</v>
      </c>
      <c r="B20" s="280"/>
      <c r="C20" s="281"/>
      <c r="D20" s="281"/>
      <c r="E20" s="281"/>
      <c r="F20" s="281"/>
      <c r="G20" s="281"/>
      <c r="H20" s="283"/>
      <c r="I20" s="126"/>
      <c r="J20" s="126"/>
      <c r="K20" s="284" t="s">
        <v>738</v>
      </c>
    </row>
    <row r="21" spans="1:11" s="160" customFormat="1" ht="12" customHeight="1">
      <c r="A21" s="190" t="s">
        <v>726</v>
      </c>
      <c r="B21" s="280" t="s">
        <v>727</v>
      </c>
      <c r="C21" s="281">
        <v>6</v>
      </c>
      <c r="D21" s="281">
        <v>3</v>
      </c>
      <c r="E21" s="281">
        <v>4</v>
      </c>
      <c r="F21" s="281">
        <v>26</v>
      </c>
      <c r="G21" s="281">
        <v>4</v>
      </c>
      <c r="H21" s="283">
        <v>84</v>
      </c>
      <c r="I21" s="126">
        <v>-87.755102040816325</v>
      </c>
      <c r="J21" s="126">
        <v>-78.625954198473281</v>
      </c>
      <c r="K21" s="285" t="s">
        <v>728</v>
      </c>
    </row>
    <row r="22" spans="1:11" s="160" customFormat="1" ht="12" customHeight="1">
      <c r="A22" s="286" t="s">
        <v>729</v>
      </c>
      <c r="B22" s="280" t="s">
        <v>722</v>
      </c>
      <c r="C22" s="281">
        <v>1</v>
      </c>
      <c r="D22" s="281">
        <v>1</v>
      </c>
      <c r="E22" s="281">
        <v>1</v>
      </c>
      <c r="F22" s="281">
        <v>6</v>
      </c>
      <c r="G22" s="281">
        <v>1</v>
      </c>
      <c r="H22" s="283">
        <v>18</v>
      </c>
      <c r="I22" s="126">
        <v>-90</v>
      </c>
      <c r="J22" s="126">
        <v>-77.777777777777786</v>
      </c>
      <c r="K22" s="287" t="s">
        <v>730</v>
      </c>
    </row>
    <row r="23" spans="1:11" s="160" customFormat="1" ht="12" customHeight="1">
      <c r="A23" s="160" t="s">
        <v>739</v>
      </c>
      <c r="B23" s="280"/>
      <c r="C23" s="281"/>
      <c r="D23" s="281"/>
      <c r="E23" s="281"/>
      <c r="F23" s="281"/>
      <c r="G23" s="281"/>
      <c r="H23" s="283"/>
      <c r="I23" s="126"/>
      <c r="J23" s="126"/>
      <c r="K23" s="160" t="s">
        <v>638</v>
      </c>
    </row>
    <row r="24" spans="1:11" s="160" customFormat="1" ht="12" customHeight="1">
      <c r="A24" s="282" t="s">
        <v>740</v>
      </c>
      <c r="B24" s="280" t="s">
        <v>722</v>
      </c>
      <c r="C24" s="281">
        <v>35087</v>
      </c>
      <c r="D24" s="281">
        <v>39025</v>
      </c>
      <c r="E24" s="281">
        <v>34409</v>
      </c>
      <c r="F24" s="281">
        <v>35008</v>
      </c>
      <c r="G24" s="281">
        <v>37566</v>
      </c>
      <c r="H24" s="281">
        <v>327733</v>
      </c>
      <c r="I24" s="126">
        <v>-1.9916201117318435</v>
      </c>
      <c r="J24" s="126">
        <v>-1.8210849220519334</v>
      </c>
      <c r="K24" s="282" t="s">
        <v>723</v>
      </c>
    </row>
    <row r="25" spans="1:11" s="160" customFormat="1" ht="12" customHeight="1">
      <c r="A25" s="284" t="s">
        <v>724</v>
      </c>
      <c r="B25" s="280"/>
      <c r="C25" s="281"/>
      <c r="D25" s="281"/>
      <c r="E25" s="281"/>
      <c r="F25" s="281"/>
      <c r="G25" s="281"/>
      <c r="H25" s="283"/>
      <c r="I25" s="126"/>
      <c r="J25" s="126"/>
      <c r="K25" s="284" t="s">
        <v>725</v>
      </c>
    </row>
    <row r="26" spans="1:11" s="160" customFormat="1" ht="12" customHeight="1">
      <c r="A26" s="285" t="s">
        <v>726</v>
      </c>
      <c r="B26" s="280" t="s">
        <v>727</v>
      </c>
      <c r="C26" s="281">
        <v>27988</v>
      </c>
      <c r="D26" s="281">
        <v>33212</v>
      </c>
      <c r="E26" s="281">
        <v>29747</v>
      </c>
      <c r="F26" s="281">
        <v>30532</v>
      </c>
      <c r="G26" s="281">
        <v>33909</v>
      </c>
      <c r="H26" s="283">
        <v>260225</v>
      </c>
      <c r="I26" s="126">
        <v>-2.9508651478900099</v>
      </c>
      <c r="J26" s="126">
        <v>3.2897113167180683</v>
      </c>
      <c r="K26" s="285" t="s">
        <v>728</v>
      </c>
    </row>
    <row r="27" spans="1:11" s="160" customFormat="1" ht="12" customHeight="1">
      <c r="A27" s="287" t="s">
        <v>729</v>
      </c>
      <c r="B27" s="280" t="s">
        <v>722</v>
      </c>
      <c r="C27" s="281">
        <v>6837</v>
      </c>
      <c r="D27" s="281">
        <v>8129</v>
      </c>
      <c r="E27" s="281">
        <v>7515</v>
      </c>
      <c r="F27" s="281">
        <v>7740</v>
      </c>
      <c r="G27" s="281">
        <v>8613</v>
      </c>
      <c r="H27" s="283">
        <v>65027</v>
      </c>
      <c r="I27" s="126">
        <v>-3.6363636363636362</v>
      </c>
      <c r="J27" s="126">
        <v>1.3497295865089385</v>
      </c>
      <c r="K27" s="287" t="s">
        <v>730</v>
      </c>
    </row>
    <row r="28" spans="1:11" s="160" customFormat="1" ht="12" customHeight="1">
      <c r="A28" s="284" t="s">
        <v>731</v>
      </c>
      <c r="B28" s="280"/>
      <c r="C28" s="281"/>
      <c r="D28" s="281"/>
      <c r="E28" s="281"/>
      <c r="F28" s="281"/>
      <c r="G28" s="281"/>
      <c r="H28" s="283"/>
      <c r="I28" s="126"/>
      <c r="J28" s="126"/>
      <c r="K28" s="288" t="s">
        <v>732</v>
      </c>
    </row>
    <row r="29" spans="1:11" s="160" customFormat="1" ht="12" customHeight="1">
      <c r="A29" s="285" t="s">
        <v>726</v>
      </c>
      <c r="B29" s="280" t="s">
        <v>727</v>
      </c>
      <c r="C29" s="281">
        <v>44716</v>
      </c>
      <c r="D29" s="281">
        <v>53505</v>
      </c>
      <c r="E29" s="281">
        <v>44362</v>
      </c>
      <c r="F29" s="281">
        <v>58932</v>
      </c>
      <c r="G29" s="281">
        <v>56143</v>
      </c>
      <c r="H29" s="283">
        <v>522969</v>
      </c>
      <c r="I29" s="126">
        <v>10.12165689799537</v>
      </c>
      <c r="J29" s="126">
        <v>-3.9807215643073532</v>
      </c>
      <c r="K29" s="285" t="s">
        <v>728</v>
      </c>
    </row>
    <row r="30" spans="1:11" s="160" customFormat="1" ht="12" customHeight="1">
      <c r="A30" s="287" t="s">
        <v>729</v>
      </c>
      <c r="B30" s="280" t="s">
        <v>722</v>
      </c>
      <c r="C30" s="281">
        <v>659</v>
      </c>
      <c r="D30" s="281">
        <v>793</v>
      </c>
      <c r="E30" s="281">
        <v>663</v>
      </c>
      <c r="F30" s="281">
        <v>870</v>
      </c>
      <c r="G30" s="281">
        <v>981</v>
      </c>
      <c r="H30" s="283">
        <v>7160</v>
      </c>
      <c r="I30" s="126">
        <v>25.523809523809526</v>
      </c>
      <c r="J30" s="126">
        <v>-1.2004967572788741</v>
      </c>
      <c r="K30" s="287" t="s">
        <v>730</v>
      </c>
    </row>
    <row r="31" spans="1:11" s="160" customFormat="1" ht="12" customHeight="1">
      <c r="A31" s="284" t="s">
        <v>733</v>
      </c>
      <c r="B31" s="280"/>
      <c r="C31" s="281"/>
      <c r="D31" s="281"/>
      <c r="E31" s="281"/>
      <c r="F31" s="281"/>
      <c r="G31" s="281"/>
      <c r="H31" s="283"/>
      <c r="I31" s="126"/>
      <c r="J31" s="126"/>
      <c r="K31" s="284" t="s">
        <v>734</v>
      </c>
    </row>
    <row r="32" spans="1:11" s="160" customFormat="1" ht="12" customHeight="1">
      <c r="A32" s="285" t="s">
        <v>726</v>
      </c>
      <c r="B32" s="280" t="s">
        <v>727</v>
      </c>
      <c r="C32" s="281">
        <v>4361</v>
      </c>
      <c r="D32" s="281">
        <v>6551</v>
      </c>
      <c r="E32" s="281">
        <v>6190</v>
      </c>
      <c r="F32" s="281">
        <v>10121</v>
      </c>
      <c r="G32" s="281">
        <v>9696</v>
      </c>
      <c r="H32" s="283">
        <v>83617</v>
      </c>
      <c r="I32" s="126">
        <v>9.5728643216080407</v>
      </c>
      <c r="J32" s="126">
        <v>18.298600795099247</v>
      </c>
      <c r="K32" s="285" t="s">
        <v>728</v>
      </c>
    </row>
    <row r="33" spans="1:11" s="160" customFormat="1" ht="12" customHeight="1">
      <c r="A33" s="287" t="s">
        <v>729</v>
      </c>
      <c r="B33" s="280" t="s">
        <v>722</v>
      </c>
      <c r="C33" s="281">
        <v>45</v>
      </c>
      <c r="D33" s="281">
        <v>68</v>
      </c>
      <c r="E33" s="281">
        <v>58</v>
      </c>
      <c r="F33" s="281">
        <v>77</v>
      </c>
      <c r="G33" s="281">
        <v>82</v>
      </c>
      <c r="H33" s="283">
        <v>645</v>
      </c>
      <c r="I33" s="126">
        <v>21.621621621621621</v>
      </c>
      <c r="J33" s="126">
        <v>19.888475836431226</v>
      </c>
      <c r="K33" s="287" t="s">
        <v>730</v>
      </c>
    </row>
    <row r="34" spans="1:11" s="160" customFormat="1" ht="12" customHeight="1">
      <c r="A34" s="284" t="s">
        <v>735</v>
      </c>
      <c r="B34" s="280"/>
      <c r="C34" s="281"/>
      <c r="D34" s="281"/>
      <c r="E34" s="281"/>
      <c r="F34" s="281"/>
      <c r="G34" s="281"/>
      <c r="H34" s="283"/>
      <c r="I34" s="126"/>
      <c r="J34" s="126"/>
      <c r="K34" s="284" t="s">
        <v>736</v>
      </c>
    </row>
    <row r="35" spans="1:11" s="160" customFormat="1" ht="12" customHeight="1">
      <c r="A35" s="285" t="s">
        <v>726</v>
      </c>
      <c r="B35" s="280" t="s">
        <v>727</v>
      </c>
      <c r="C35" s="281">
        <v>441224</v>
      </c>
      <c r="D35" s="281">
        <v>508682</v>
      </c>
      <c r="E35" s="281">
        <v>432452</v>
      </c>
      <c r="F35" s="281">
        <v>436367</v>
      </c>
      <c r="G35" s="281">
        <v>438565</v>
      </c>
      <c r="H35" s="283">
        <v>3994859</v>
      </c>
      <c r="I35" s="126">
        <v>-2.0331674737611047</v>
      </c>
      <c r="J35" s="126">
        <v>2.0681604317724998</v>
      </c>
      <c r="K35" s="285" t="s">
        <v>728</v>
      </c>
    </row>
    <row r="36" spans="1:11" s="160" customFormat="1" ht="12" customHeight="1">
      <c r="A36" s="287" t="s">
        <v>729</v>
      </c>
      <c r="B36" s="280" t="s">
        <v>722</v>
      </c>
      <c r="C36" s="281">
        <v>27545</v>
      </c>
      <c r="D36" s="281">
        <v>30034</v>
      </c>
      <c r="E36" s="281">
        <v>26172</v>
      </c>
      <c r="F36" s="281">
        <v>26315</v>
      </c>
      <c r="G36" s="281">
        <v>27889</v>
      </c>
      <c r="H36" s="283">
        <v>254883</v>
      </c>
      <c r="I36" s="126">
        <v>-2.0900721572530481</v>
      </c>
      <c r="J36" s="126">
        <v>-2.636514697175163</v>
      </c>
      <c r="K36" s="287" t="s">
        <v>730</v>
      </c>
    </row>
    <row r="37" spans="1:11" s="160" customFormat="1" ht="12" customHeight="1">
      <c r="A37" s="284" t="s">
        <v>737</v>
      </c>
      <c r="B37" s="280"/>
      <c r="C37" s="281"/>
      <c r="D37" s="281"/>
      <c r="E37" s="281"/>
      <c r="F37" s="281"/>
      <c r="G37" s="281"/>
      <c r="H37" s="283"/>
      <c r="I37" s="126"/>
      <c r="J37" s="126"/>
      <c r="K37" s="284" t="s">
        <v>738</v>
      </c>
    </row>
    <row r="38" spans="1:11" s="160" customFormat="1" ht="12" customHeight="1">
      <c r="A38" s="285" t="s">
        <v>726</v>
      </c>
      <c r="B38" s="280" t="s">
        <v>727</v>
      </c>
      <c r="C38" s="281">
        <v>6</v>
      </c>
      <c r="D38" s="281">
        <v>3</v>
      </c>
      <c r="E38" s="281">
        <v>4</v>
      </c>
      <c r="F38" s="281">
        <v>26</v>
      </c>
      <c r="G38" s="281">
        <v>4</v>
      </c>
      <c r="H38" s="283">
        <v>84</v>
      </c>
      <c r="I38" s="126">
        <v>-87.755102040816325</v>
      </c>
      <c r="J38" s="126">
        <v>-78.625954198473281</v>
      </c>
      <c r="K38" s="285" t="s">
        <v>728</v>
      </c>
    </row>
    <row r="39" spans="1:11" s="160" customFormat="1" ht="12" customHeight="1" thickBot="1">
      <c r="A39" s="287" t="s">
        <v>729</v>
      </c>
      <c r="B39" s="280" t="s">
        <v>722</v>
      </c>
      <c r="C39" s="281">
        <v>1</v>
      </c>
      <c r="D39" s="281">
        <v>1</v>
      </c>
      <c r="E39" s="281">
        <v>1</v>
      </c>
      <c r="F39" s="281">
        <v>6</v>
      </c>
      <c r="G39" s="281">
        <v>1</v>
      </c>
      <c r="H39" s="267">
        <v>18</v>
      </c>
      <c r="I39" s="289">
        <v>-90</v>
      </c>
      <c r="J39" s="289">
        <v>-77.777777777777786</v>
      </c>
      <c r="K39" s="287" t="s">
        <v>730</v>
      </c>
    </row>
    <row r="40" spans="1:11" s="160" customFormat="1" ht="12" customHeight="1" thickBot="1">
      <c r="A40" s="265"/>
      <c r="B40" s="870" t="s">
        <v>575</v>
      </c>
      <c r="C40" s="870" t="s">
        <v>373</v>
      </c>
      <c r="D40" s="870"/>
      <c r="E40" s="870"/>
      <c r="F40" s="870"/>
      <c r="G40" s="870"/>
      <c r="H40" s="871" t="s">
        <v>741</v>
      </c>
      <c r="I40" s="868" t="s">
        <v>536</v>
      </c>
      <c r="J40" s="868"/>
      <c r="K40" s="265"/>
    </row>
    <row r="41" spans="1:11" s="160" customFormat="1" ht="37.5" customHeight="1" thickBot="1">
      <c r="B41" s="870"/>
      <c r="C41" s="279" t="s">
        <v>539</v>
      </c>
      <c r="D41" s="279" t="s">
        <v>540</v>
      </c>
      <c r="E41" s="279" t="s">
        <v>717</v>
      </c>
      <c r="F41" s="279" t="s">
        <v>718</v>
      </c>
      <c r="G41" s="279" t="s">
        <v>742</v>
      </c>
      <c r="H41" s="871"/>
      <c r="I41" s="272" t="s">
        <v>376</v>
      </c>
      <c r="J41" s="279" t="s">
        <v>743</v>
      </c>
    </row>
    <row r="42" spans="1:11" s="160" customFormat="1" ht="12" customHeight="1">
      <c r="A42" s="24" t="s">
        <v>744</v>
      </c>
      <c r="B42" s="24"/>
    </row>
    <row r="43" spans="1:11" s="160" customFormat="1" ht="12" customHeight="1">
      <c r="A43" s="24" t="s">
        <v>745</v>
      </c>
      <c r="B43" s="24"/>
    </row>
    <row r="44" spans="1:11" s="160" customFormat="1"/>
    <row r="45" spans="1:11" s="160" customFormat="1"/>
    <row r="46" spans="1:11" s="160" customFormat="1"/>
    <row r="47" spans="1:11" s="160" customFormat="1"/>
    <row r="48" spans="1:11" s="160" customFormat="1"/>
    <row r="49" s="160" customFormat="1"/>
    <row r="50" s="160" customFormat="1"/>
    <row r="51" s="160" customFormat="1"/>
    <row r="52" s="160" customFormat="1"/>
    <row r="53" s="160" customFormat="1"/>
    <row r="54" s="160" customFormat="1"/>
    <row r="55" s="160" customFormat="1"/>
    <row r="56" s="160" customFormat="1"/>
    <row r="57" s="160" customFormat="1"/>
    <row r="58" s="160" customFormat="1"/>
    <row r="59" s="160" customFormat="1"/>
    <row r="60" s="160" customFormat="1"/>
    <row r="61" s="160" customFormat="1"/>
    <row r="62" s="160" customFormat="1"/>
    <row r="63" s="160" customFormat="1"/>
    <row r="64" s="160" customFormat="1"/>
    <row r="65" s="160" customFormat="1"/>
    <row r="66" s="160" customFormat="1"/>
    <row r="67" s="160" customFormat="1"/>
    <row r="68" s="160" customFormat="1"/>
    <row r="69" s="160" customFormat="1"/>
    <row r="70" s="160" customFormat="1"/>
    <row r="71" s="160" customFormat="1"/>
    <row r="72" s="160" customFormat="1"/>
    <row r="73" s="160" customFormat="1"/>
    <row r="74" s="160" customFormat="1"/>
    <row r="75" s="160" customFormat="1"/>
    <row r="76" s="160" customFormat="1"/>
    <row r="77" s="160" customFormat="1"/>
    <row r="78" s="160" customFormat="1"/>
    <row r="79" s="160" customFormat="1"/>
    <row r="80" s="160" customFormat="1"/>
    <row r="81" s="160" customFormat="1"/>
    <row r="82" s="160" customFormat="1"/>
    <row r="83" s="160" customFormat="1"/>
    <row r="84" s="160" customFormat="1"/>
    <row r="85" s="160" customFormat="1"/>
    <row r="86" s="160" customFormat="1"/>
    <row r="87" s="160" customFormat="1"/>
    <row r="88" s="160" customFormat="1"/>
    <row r="89" s="160" customFormat="1"/>
    <row r="90" s="160" customFormat="1"/>
    <row r="91" s="160" customFormat="1"/>
  </sheetData>
  <mergeCells count="10">
    <mergeCell ref="B40:B41"/>
    <mergeCell ref="C40:G40"/>
    <mergeCell ref="H40:H41"/>
    <mergeCell ref="I40:J40"/>
    <mergeCell ref="A1:K1"/>
    <mergeCell ref="A2:K2"/>
    <mergeCell ref="B4:B5"/>
    <mergeCell ref="C4:G4"/>
    <mergeCell ref="H4:H5"/>
    <mergeCell ref="I4:J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1"/>
  <sheetViews>
    <sheetView showGridLines="0" zoomScaleNormal="100" workbookViewId="0">
      <selection sqref="A1:K1"/>
    </sheetView>
  </sheetViews>
  <sheetFormatPr defaultColWidth="9.1796875" defaultRowHeight="10"/>
  <cols>
    <col min="1" max="1" width="16.1796875" style="159" customWidth="1"/>
    <col min="2" max="2" width="6.26953125" style="159" customWidth="1"/>
    <col min="3" max="7" width="9" style="159" customWidth="1"/>
    <col min="8" max="10" width="9.7265625" style="159" customWidth="1"/>
    <col min="11" max="11" width="16.1796875" style="159" customWidth="1"/>
    <col min="12" max="16384" width="9.1796875" style="159"/>
  </cols>
  <sheetData>
    <row r="1" spans="1:11" s="290" customFormat="1" ht="10.5">
      <c r="A1" s="846" t="s">
        <v>746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</row>
    <row r="2" spans="1:11" s="290" customFormat="1" ht="10.5">
      <c r="A2" s="872" t="s">
        <v>747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</row>
    <row r="3" spans="1:11" ht="10.5" thickBot="1"/>
    <row r="4" spans="1:11" s="160" customFormat="1" ht="10.5" thickBot="1">
      <c r="B4" s="868" t="s">
        <v>549</v>
      </c>
      <c r="C4" s="868" t="s">
        <v>309</v>
      </c>
      <c r="D4" s="868"/>
      <c r="E4" s="868"/>
      <c r="F4" s="868"/>
      <c r="G4" s="868"/>
      <c r="H4" s="871" t="s">
        <v>748</v>
      </c>
      <c r="I4" s="868" t="s">
        <v>87</v>
      </c>
      <c r="J4" s="868"/>
    </row>
    <row r="5" spans="1:11" s="160" customFormat="1" ht="20.5" thickBot="1">
      <c r="B5" s="868"/>
      <c r="C5" s="279" t="s">
        <v>501</v>
      </c>
      <c r="D5" s="279" t="s">
        <v>502</v>
      </c>
      <c r="E5" s="279" t="s">
        <v>717</v>
      </c>
      <c r="F5" s="279" t="s">
        <v>718</v>
      </c>
      <c r="G5" s="279" t="s">
        <v>719</v>
      </c>
      <c r="H5" s="871"/>
      <c r="I5" s="272" t="s">
        <v>93</v>
      </c>
      <c r="J5" s="279" t="s">
        <v>94</v>
      </c>
    </row>
    <row r="6" spans="1:11" s="160" customFormat="1">
      <c r="A6" s="135" t="s">
        <v>749</v>
      </c>
      <c r="K6" s="135" t="s">
        <v>750</v>
      </c>
    </row>
    <row r="7" spans="1:11" s="160" customFormat="1">
      <c r="A7" s="141" t="s">
        <v>751</v>
      </c>
      <c r="B7" s="291" t="s">
        <v>752</v>
      </c>
      <c r="C7" s="292">
        <v>17112.779748000001</v>
      </c>
      <c r="D7" s="292">
        <v>18943.880616999995</v>
      </c>
      <c r="E7" s="292">
        <v>19520.057386</v>
      </c>
      <c r="F7" s="292">
        <v>18366.696554000002</v>
      </c>
      <c r="G7" s="292">
        <v>18838.476271</v>
      </c>
      <c r="H7" s="292">
        <v>158800.34481900002</v>
      </c>
      <c r="I7" s="18">
        <v>-14.789420592108234</v>
      </c>
      <c r="J7" s="18">
        <v>-5.6282610373960332E-3</v>
      </c>
      <c r="K7" s="141" t="s">
        <v>753</v>
      </c>
    </row>
    <row r="8" spans="1:11" s="160" customFormat="1">
      <c r="A8" s="141" t="s">
        <v>729</v>
      </c>
      <c r="B8" s="280" t="s">
        <v>754</v>
      </c>
      <c r="C8" s="292">
        <v>23878.535851597182</v>
      </c>
      <c r="D8" s="292">
        <v>25535.528763705963</v>
      </c>
      <c r="E8" s="292">
        <v>26782.843196256686</v>
      </c>
      <c r="F8" s="292">
        <v>25977.807667930028</v>
      </c>
      <c r="G8" s="292">
        <v>26431.618739855505</v>
      </c>
      <c r="H8" s="292">
        <v>222832.07094793196</v>
      </c>
      <c r="I8" s="18">
        <v>-19.636477233001418</v>
      </c>
      <c r="J8" s="18">
        <v>-1.6936210180849316</v>
      </c>
      <c r="K8" s="141" t="s">
        <v>730</v>
      </c>
    </row>
    <row r="9" spans="1:11" s="160" customFormat="1">
      <c r="A9" s="29" t="s">
        <v>755</v>
      </c>
      <c r="B9" s="280"/>
      <c r="C9" s="293"/>
      <c r="D9" s="293"/>
      <c r="E9" s="293"/>
      <c r="F9" s="293"/>
      <c r="G9" s="293"/>
      <c r="H9" s="293"/>
      <c r="I9" s="18"/>
      <c r="J9" s="18"/>
      <c r="K9" s="29" t="s">
        <v>756</v>
      </c>
    </row>
    <row r="10" spans="1:11" s="160" customFormat="1">
      <c r="A10" s="141" t="s">
        <v>757</v>
      </c>
      <c r="B10" s="280" t="s">
        <v>752</v>
      </c>
      <c r="C10" s="292">
        <v>154594.10099999997</v>
      </c>
      <c r="D10" s="292">
        <v>169251.46599999999</v>
      </c>
      <c r="E10" s="292">
        <v>152729.26900000003</v>
      </c>
      <c r="F10" s="292">
        <v>156529.31900000002</v>
      </c>
      <c r="G10" s="292">
        <v>161813.508</v>
      </c>
      <c r="H10" s="292">
        <v>1424116.219</v>
      </c>
      <c r="I10" s="18">
        <v>1.1525463861337202</v>
      </c>
      <c r="J10" s="18">
        <v>8.4130355905421563</v>
      </c>
      <c r="K10" s="141" t="s">
        <v>753</v>
      </c>
    </row>
    <row r="11" spans="1:11" s="160" customFormat="1" ht="10.5" thickBot="1">
      <c r="A11" s="141" t="s">
        <v>758</v>
      </c>
      <c r="B11" s="280" t="s">
        <v>754</v>
      </c>
      <c r="C11" s="292">
        <v>9584.8342620000003</v>
      </c>
      <c r="D11" s="292">
        <v>10493.590891999998</v>
      </c>
      <c r="E11" s="292">
        <v>9469.2146780000021</v>
      </c>
      <c r="F11" s="292">
        <v>9704.8177780000005</v>
      </c>
      <c r="G11" s="292">
        <v>10032.437496</v>
      </c>
      <c r="H11" s="292">
        <v>88295.205578000008</v>
      </c>
      <c r="I11" s="18">
        <v>1.1525463861337375</v>
      </c>
      <c r="J11" s="18">
        <v>8.4130355905421563</v>
      </c>
      <c r="K11" s="294" t="s">
        <v>759</v>
      </c>
    </row>
    <row r="12" spans="1:11" s="160" customFormat="1" ht="10.5" thickBot="1">
      <c r="B12" s="868" t="s">
        <v>575</v>
      </c>
      <c r="C12" s="868" t="s">
        <v>373</v>
      </c>
      <c r="D12" s="868"/>
      <c r="E12" s="868"/>
      <c r="F12" s="868"/>
      <c r="G12" s="868"/>
      <c r="H12" s="871" t="s">
        <v>760</v>
      </c>
      <c r="I12" s="868" t="s">
        <v>536</v>
      </c>
      <c r="J12" s="868"/>
    </row>
    <row r="13" spans="1:11" s="160" customFormat="1" ht="20.5" thickBot="1">
      <c r="B13" s="868"/>
      <c r="C13" s="279" t="s">
        <v>539</v>
      </c>
      <c r="D13" s="279" t="s">
        <v>540</v>
      </c>
      <c r="E13" s="279" t="s">
        <v>717</v>
      </c>
      <c r="F13" s="279" t="s">
        <v>718</v>
      </c>
      <c r="G13" s="279" t="s">
        <v>742</v>
      </c>
      <c r="H13" s="871"/>
      <c r="I13" s="272" t="s">
        <v>376</v>
      </c>
      <c r="J13" s="279" t="s">
        <v>743</v>
      </c>
    </row>
    <row r="14" spans="1:11" s="160" customFormat="1">
      <c r="A14" s="29" t="s">
        <v>761</v>
      </c>
    </row>
    <row r="15" spans="1:11" s="160" customFormat="1">
      <c r="A15" s="29" t="s">
        <v>762</v>
      </c>
    </row>
    <row r="16" spans="1:11" s="160" customFormat="1"/>
    <row r="17" spans="3:10" s="160" customFormat="1">
      <c r="C17" s="295"/>
      <c r="D17" s="295"/>
      <c r="E17" s="295"/>
      <c r="F17" s="295"/>
      <c r="G17" s="295"/>
      <c r="H17" s="295"/>
      <c r="I17" s="296"/>
      <c r="J17" s="296"/>
    </row>
    <row r="18" spans="3:10" s="160" customFormat="1">
      <c r="C18" s="295"/>
      <c r="D18" s="295"/>
      <c r="E18" s="295"/>
      <c r="F18" s="295"/>
      <c r="G18" s="295"/>
      <c r="H18" s="295"/>
      <c r="I18" s="296"/>
      <c r="J18" s="296"/>
    </row>
    <row r="19" spans="3:10" s="160" customFormat="1">
      <c r="C19" s="295"/>
      <c r="D19" s="295"/>
      <c r="E19" s="295"/>
      <c r="F19" s="295"/>
      <c r="G19" s="295"/>
      <c r="H19" s="295"/>
      <c r="I19" s="296"/>
      <c r="J19" s="296"/>
    </row>
    <row r="20" spans="3:10" s="160" customFormat="1">
      <c r="C20" s="295"/>
      <c r="D20" s="295"/>
      <c r="E20" s="295"/>
      <c r="F20" s="295"/>
      <c r="G20" s="295"/>
      <c r="H20" s="295"/>
      <c r="I20" s="296"/>
      <c r="J20" s="296"/>
    </row>
    <row r="21" spans="3:10" s="160" customFormat="1">
      <c r="C21" s="295"/>
      <c r="D21" s="295"/>
      <c r="E21" s="295"/>
      <c r="F21" s="295"/>
      <c r="G21" s="295"/>
      <c r="H21" s="295"/>
      <c r="I21" s="296"/>
      <c r="J21" s="296"/>
    </row>
  </sheetData>
  <mergeCells count="10">
    <mergeCell ref="B12:B13"/>
    <mergeCell ref="C12:G12"/>
    <mergeCell ref="H12:H13"/>
    <mergeCell ref="I12:J12"/>
    <mergeCell ref="A1:K1"/>
    <mergeCell ref="A2:K2"/>
    <mergeCell ref="B4:B5"/>
    <mergeCell ref="C4:G4"/>
    <mergeCell ref="H4:H5"/>
    <mergeCell ref="I4:J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3"/>
  <sheetViews>
    <sheetView showGridLines="0" zoomScaleNormal="100" workbookViewId="0">
      <selection sqref="A1:K1"/>
    </sheetView>
  </sheetViews>
  <sheetFormatPr defaultColWidth="9.1796875" defaultRowHeight="10"/>
  <cols>
    <col min="1" max="1" width="23.7265625" style="159" customWidth="1"/>
    <col min="2" max="2" width="6.26953125" style="159" customWidth="1"/>
    <col min="3" max="7" width="9" style="159" customWidth="1"/>
    <col min="8" max="10" width="9.7265625" style="159" customWidth="1"/>
    <col min="11" max="11" width="21" style="159" customWidth="1"/>
    <col min="12" max="16384" width="9.1796875" style="159"/>
  </cols>
  <sheetData>
    <row r="1" spans="1:11" s="297" customFormat="1" ht="10.5">
      <c r="A1" s="846" t="s">
        <v>763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</row>
    <row r="2" spans="1:11" s="297" customFormat="1" ht="10.5">
      <c r="A2" s="872" t="s">
        <v>764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</row>
    <row r="3" spans="1:11" ht="10.5" thickBot="1"/>
    <row r="4" spans="1:11" s="160" customFormat="1" ht="10.5" thickBot="1">
      <c r="B4" s="868" t="s">
        <v>549</v>
      </c>
      <c r="C4" s="868" t="s">
        <v>309</v>
      </c>
      <c r="D4" s="868"/>
      <c r="E4" s="868"/>
      <c r="F4" s="868"/>
      <c r="G4" s="868"/>
      <c r="H4" s="871" t="s">
        <v>716</v>
      </c>
      <c r="I4" s="868" t="s">
        <v>87</v>
      </c>
      <c r="J4" s="868"/>
    </row>
    <row r="5" spans="1:11" s="160" customFormat="1" ht="20.5" thickBot="1">
      <c r="B5" s="868"/>
      <c r="C5" s="279" t="s">
        <v>501</v>
      </c>
      <c r="D5" s="279" t="s">
        <v>502</v>
      </c>
      <c r="E5" s="279" t="s">
        <v>717</v>
      </c>
      <c r="F5" s="279" t="s">
        <v>718</v>
      </c>
      <c r="G5" s="279" t="s">
        <v>719</v>
      </c>
      <c r="H5" s="871"/>
      <c r="I5" s="272" t="s">
        <v>93</v>
      </c>
      <c r="J5" s="279" t="s">
        <v>94</v>
      </c>
    </row>
    <row r="6" spans="1:11" s="160" customFormat="1">
      <c r="A6" s="135" t="s">
        <v>765</v>
      </c>
      <c r="B6" s="280"/>
      <c r="C6" s="5"/>
      <c r="D6" s="5"/>
      <c r="E6" s="5"/>
      <c r="F6" s="5"/>
      <c r="G6" s="5"/>
      <c r="K6" s="135" t="s">
        <v>766</v>
      </c>
    </row>
    <row r="7" spans="1:11" s="160" customFormat="1">
      <c r="A7" s="137" t="s">
        <v>767</v>
      </c>
      <c r="B7" s="298" t="s">
        <v>754</v>
      </c>
      <c r="C7" s="292">
        <v>138629.77453900001</v>
      </c>
      <c r="D7" s="292">
        <v>150088.643614</v>
      </c>
      <c r="E7" s="292">
        <v>157903.520514</v>
      </c>
      <c r="F7" s="292">
        <v>161446.762338</v>
      </c>
      <c r="G7" s="292">
        <v>171453.67823699999</v>
      </c>
      <c r="H7" s="292">
        <v>1419794.8065150001</v>
      </c>
      <c r="I7" s="174">
        <v>-6.264945962882436</v>
      </c>
      <c r="J7" s="174">
        <v>-2.9524345884241203</v>
      </c>
      <c r="K7" s="137" t="s">
        <v>768</v>
      </c>
    </row>
    <row r="8" spans="1:11" s="160" customFormat="1">
      <c r="A8" s="135" t="s">
        <v>769</v>
      </c>
      <c r="B8" s="298"/>
      <c r="C8" s="299"/>
      <c r="D8" s="299"/>
      <c r="E8" s="299"/>
      <c r="F8" s="299"/>
      <c r="G8" s="299"/>
      <c r="H8" s="299"/>
      <c r="I8" s="174"/>
      <c r="J8" s="174"/>
      <c r="K8" s="135" t="s">
        <v>770</v>
      </c>
    </row>
    <row r="9" spans="1:11" s="160" customFormat="1">
      <c r="A9" s="137" t="s">
        <v>771</v>
      </c>
      <c r="B9" s="298" t="s">
        <v>754</v>
      </c>
      <c r="C9" s="292">
        <v>47905.834617</v>
      </c>
      <c r="D9" s="292">
        <v>50698.143466999994</v>
      </c>
      <c r="E9" s="292">
        <v>50882.579056999995</v>
      </c>
      <c r="F9" s="292">
        <v>48630.501835000003</v>
      </c>
      <c r="G9" s="292">
        <v>58048.102257999992</v>
      </c>
      <c r="H9" s="292">
        <v>478388.910653</v>
      </c>
      <c r="I9" s="174">
        <v>8.8872010654800029</v>
      </c>
      <c r="J9" s="174">
        <v>-8.1116465066612733</v>
      </c>
      <c r="K9" s="264" t="s">
        <v>772</v>
      </c>
    </row>
    <row r="10" spans="1:11" s="160" customFormat="1">
      <c r="A10" s="141" t="s">
        <v>773</v>
      </c>
      <c r="B10" s="298" t="s">
        <v>754</v>
      </c>
      <c r="C10" s="292">
        <v>579.79999999999995</v>
      </c>
      <c r="D10" s="292">
        <v>730.29</v>
      </c>
      <c r="E10" s="292">
        <v>717.16</v>
      </c>
      <c r="F10" s="292">
        <v>458.71499999999997</v>
      </c>
      <c r="G10" s="292">
        <v>800.27</v>
      </c>
      <c r="H10" s="292">
        <v>6624.1</v>
      </c>
      <c r="I10" s="174">
        <v>-39.200100669029595</v>
      </c>
      <c r="J10" s="174">
        <v>-17.110441536652104</v>
      </c>
      <c r="K10" s="264" t="s">
        <v>774</v>
      </c>
    </row>
    <row r="11" spans="1:11" s="160" customFormat="1">
      <c r="A11" s="141" t="s">
        <v>775</v>
      </c>
      <c r="B11" s="298" t="s">
        <v>754</v>
      </c>
      <c r="C11" s="292">
        <v>602</v>
      </c>
      <c r="D11" s="292">
        <v>731.75</v>
      </c>
      <c r="E11" s="292">
        <v>1227.125</v>
      </c>
      <c r="F11" s="292">
        <v>2003.125</v>
      </c>
      <c r="G11" s="292">
        <v>2208.0749999999998</v>
      </c>
      <c r="H11" s="292">
        <v>14605.824999999999</v>
      </c>
      <c r="I11" s="174">
        <v>-70.333165451246359</v>
      </c>
      <c r="J11" s="174">
        <v>-24.998007591282626</v>
      </c>
      <c r="K11" s="264" t="s">
        <v>776</v>
      </c>
    </row>
    <row r="12" spans="1:11" s="160" customFormat="1">
      <c r="A12" s="141" t="s">
        <v>777</v>
      </c>
      <c r="B12" s="298" t="s">
        <v>754</v>
      </c>
      <c r="C12" s="292">
        <v>1786.069</v>
      </c>
      <c r="D12" s="292">
        <v>1716.877</v>
      </c>
      <c r="E12" s="292">
        <v>2042.0609999999999</v>
      </c>
      <c r="F12" s="292">
        <v>2528.3420000000001</v>
      </c>
      <c r="G12" s="292">
        <v>2657.8179999999998</v>
      </c>
      <c r="H12" s="292">
        <v>21011.543999999998</v>
      </c>
      <c r="I12" s="174">
        <v>-22.783816874153725</v>
      </c>
      <c r="J12" s="174">
        <v>-11.213588520223949</v>
      </c>
      <c r="K12" s="300" t="s">
        <v>778</v>
      </c>
    </row>
    <row r="13" spans="1:11" s="160" customFormat="1">
      <c r="A13" s="141" t="s">
        <v>779</v>
      </c>
      <c r="B13" s="298" t="s">
        <v>754</v>
      </c>
      <c r="C13" s="292">
        <v>5647.4750000000004</v>
      </c>
      <c r="D13" s="292">
        <v>5930.5550000000003</v>
      </c>
      <c r="E13" s="292">
        <v>5530.9</v>
      </c>
      <c r="F13" s="292">
        <v>5449.8940000000002</v>
      </c>
      <c r="G13" s="292">
        <v>5771.6200000000008</v>
      </c>
      <c r="H13" s="292">
        <v>50120.728000000003</v>
      </c>
      <c r="I13" s="174">
        <v>3.5657017485305489</v>
      </c>
      <c r="J13" s="174">
        <v>4.9886786897485988</v>
      </c>
      <c r="K13" s="300" t="s">
        <v>780</v>
      </c>
    </row>
    <row r="14" spans="1:11" s="160" customFormat="1" ht="10.5" thickBot="1">
      <c r="A14" s="141" t="s">
        <v>781</v>
      </c>
      <c r="B14" s="298" t="s">
        <v>754</v>
      </c>
      <c r="C14" s="292">
        <v>11121.790999999999</v>
      </c>
      <c r="D14" s="292">
        <v>11721.353000000001</v>
      </c>
      <c r="E14" s="292">
        <v>10272.391000000001</v>
      </c>
      <c r="F14" s="292">
        <v>11073.731</v>
      </c>
      <c r="G14" s="292">
        <v>11263.882000000001</v>
      </c>
      <c r="H14" s="292">
        <v>95696.270999999993</v>
      </c>
      <c r="I14" s="174">
        <v>1.3046151850656516</v>
      </c>
      <c r="J14" s="174">
        <v>6.7706605820117991</v>
      </c>
      <c r="K14" s="300" t="s">
        <v>782</v>
      </c>
    </row>
    <row r="15" spans="1:11" s="160" customFormat="1" ht="10.5" thickBot="1">
      <c r="B15" s="868" t="s">
        <v>575</v>
      </c>
      <c r="C15" s="868" t="s">
        <v>373</v>
      </c>
      <c r="D15" s="868"/>
      <c r="E15" s="868"/>
      <c r="F15" s="868"/>
      <c r="G15" s="868"/>
      <c r="H15" s="871" t="s">
        <v>760</v>
      </c>
      <c r="I15" s="868" t="s">
        <v>536</v>
      </c>
      <c r="J15" s="868"/>
    </row>
    <row r="16" spans="1:11" s="160" customFormat="1" ht="20.5" thickBot="1">
      <c r="B16" s="868"/>
      <c r="C16" s="279" t="s">
        <v>539</v>
      </c>
      <c r="D16" s="279" t="s">
        <v>540</v>
      </c>
      <c r="E16" s="279" t="s">
        <v>717</v>
      </c>
      <c r="F16" s="279" t="s">
        <v>718</v>
      </c>
      <c r="G16" s="279" t="s">
        <v>742</v>
      </c>
      <c r="H16" s="871"/>
      <c r="I16" s="272" t="s">
        <v>376</v>
      </c>
      <c r="J16" s="279" t="s">
        <v>743</v>
      </c>
    </row>
    <row r="17" spans="1:11" s="160" customFormat="1">
      <c r="A17" s="24" t="s">
        <v>783</v>
      </c>
    </row>
    <row r="18" spans="1:11" s="160" customFormat="1">
      <c r="A18" s="24" t="s">
        <v>784</v>
      </c>
    </row>
    <row r="19" spans="1:11" s="160" customFormat="1">
      <c r="B19" s="301"/>
      <c r="C19" s="302"/>
      <c r="D19" s="302"/>
      <c r="E19" s="302"/>
      <c r="F19" s="302"/>
      <c r="G19" s="302"/>
      <c r="H19" s="302"/>
      <c r="I19" s="301"/>
      <c r="J19" s="303"/>
    </row>
    <row r="20" spans="1:11" s="160" customFormat="1">
      <c r="B20" s="280"/>
      <c r="C20" s="5"/>
      <c r="D20" s="5"/>
      <c r="E20" s="5"/>
      <c r="F20" s="5"/>
      <c r="G20" s="5"/>
    </row>
    <row r="21" spans="1:11" s="160" customFormat="1">
      <c r="A21" s="7"/>
      <c r="K21" s="7"/>
    </row>
    <row r="22" spans="1:11" s="160" customFormat="1"/>
    <row r="23" spans="1:1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</row>
  </sheetData>
  <mergeCells count="10">
    <mergeCell ref="B15:B16"/>
    <mergeCell ref="C15:G15"/>
    <mergeCell ref="H15:H16"/>
    <mergeCell ref="I15:J15"/>
    <mergeCell ref="A1:K1"/>
    <mergeCell ref="A2:K2"/>
    <mergeCell ref="B4:B5"/>
    <mergeCell ref="C4:G4"/>
    <mergeCell ref="H4:H5"/>
    <mergeCell ref="I4:J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62"/>
  <sheetViews>
    <sheetView showGridLines="0" zoomScaleNormal="100" workbookViewId="0">
      <selection sqref="A1:K1"/>
    </sheetView>
  </sheetViews>
  <sheetFormatPr defaultColWidth="9.1796875" defaultRowHeight="10"/>
  <cols>
    <col min="1" max="1" width="20.54296875" style="256" customWidth="1"/>
    <col min="2" max="2" width="8.81640625" style="159" bestFit="1" customWidth="1"/>
    <col min="3" max="7" width="9" style="159" customWidth="1"/>
    <col min="8" max="10" width="9.7265625" style="159" customWidth="1"/>
    <col min="11" max="11" width="20.54296875" style="256" customWidth="1"/>
    <col min="12" max="16384" width="9.1796875" style="159"/>
  </cols>
  <sheetData>
    <row r="1" spans="1:20" s="290" customFormat="1" ht="12" customHeight="1">
      <c r="A1" s="846" t="s">
        <v>785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</row>
    <row r="2" spans="1:20" s="290" customFormat="1" ht="12" customHeight="1">
      <c r="A2" s="847" t="s">
        <v>786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</row>
    <row r="3" spans="1:20" s="290" customFormat="1" ht="12" customHeight="1" thickBo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20" s="160" customFormat="1" ht="12" customHeight="1" thickBot="1">
      <c r="A4" s="257"/>
      <c r="B4" s="860" t="s">
        <v>549</v>
      </c>
      <c r="C4" s="860" t="s">
        <v>309</v>
      </c>
      <c r="D4" s="860"/>
      <c r="E4" s="860"/>
      <c r="F4" s="860"/>
      <c r="G4" s="860"/>
      <c r="H4" s="873" t="s">
        <v>716</v>
      </c>
      <c r="I4" s="874" t="s">
        <v>87</v>
      </c>
      <c r="J4" s="874"/>
      <c r="K4" s="257"/>
    </row>
    <row r="5" spans="1:20" s="160" customFormat="1" ht="21" customHeight="1" thickBot="1">
      <c r="A5" s="257"/>
      <c r="B5" s="860"/>
      <c r="C5" s="279" t="s">
        <v>501</v>
      </c>
      <c r="D5" s="279" t="s">
        <v>502</v>
      </c>
      <c r="E5" s="279" t="s">
        <v>717</v>
      </c>
      <c r="F5" s="279" t="s">
        <v>718</v>
      </c>
      <c r="G5" s="279" t="s">
        <v>719</v>
      </c>
      <c r="H5" s="873"/>
      <c r="I5" s="171" t="s">
        <v>93</v>
      </c>
      <c r="J5" s="182" t="s">
        <v>94</v>
      </c>
      <c r="K5" s="257"/>
    </row>
    <row r="6" spans="1:20" s="160" customFormat="1" ht="12" customHeight="1">
      <c r="A6" s="259" t="s">
        <v>787</v>
      </c>
      <c r="K6" s="259" t="s">
        <v>787</v>
      </c>
    </row>
    <row r="7" spans="1:20" s="160" customFormat="1" ht="12" customHeight="1">
      <c r="A7" s="137" t="s">
        <v>788</v>
      </c>
      <c r="K7" s="165" t="s">
        <v>788</v>
      </c>
    </row>
    <row r="8" spans="1:20" s="160" customFormat="1" ht="12" customHeight="1">
      <c r="A8" s="163" t="s">
        <v>789</v>
      </c>
      <c r="B8" s="298" t="s">
        <v>754</v>
      </c>
      <c r="C8" s="292">
        <v>13971.219170000002</v>
      </c>
      <c r="D8" s="292">
        <v>19000.582866000004</v>
      </c>
      <c r="E8" s="292">
        <v>15601.571052100004</v>
      </c>
      <c r="F8" s="292">
        <v>12442.025447000005</v>
      </c>
      <c r="G8" s="292">
        <v>12570.476439999988</v>
      </c>
      <c r="H8" s="292">
        <v>96552.985508199999</v>
      </c>
      <c r="I8" s="305">
        <v>-25.836406157716553</v>
      </c>
      <c r="J8" s="305">
        <v>-6.0781606329936189</v>
      </c>
      <c r="K8" s="286" t="s">
        <v>759</v>
      </c>
      <c r="M8" s="295"/>
      <c r="N8" s="295"/>
      <c r="O8" s="295"/>
      <c r="P8" s="295"/>
      <c r="Q8" s="295"/>
      <c r="R8" s="295"/>
      <c r="S8" s="295"/>
      <c r="T8" s="295"/>
    </row>
    <row r="9" spans="1:20" s="160" customFormat="1" ht="12" customHeight="1">
      <c r="A9" s="165" t="s">
        <v>790</v>
      </c>
      <c r="B9" s="298" t="s">
        <v>791</v>
      </c>
      <c r="C9" s="292">
        <v>29097.059630000003</v>
      </c>
      <c r="D9" s="292">
        <v>38136.985600000022</v>
      </c>
      <c r="E9" s="292">
        <v>35136.761170000005</v>
      </c>
      <c r="F9" s="292">
        <v>32024.627449999996</v>
      </c>
      <c r="G9" s="292">
        <v>33930.359049999999</v>
      </c>
      <c r="H9" s="292">
        <v>269561.67774000007</v>
      </c>
      <c r="I9" s="305">
        <v>-15.986443437217018</v>
      </c>
      <c r="J9" s="305">
        <v>8.9360164813775391</v>
      </c>
      <c r="K9" s="190" t="s">
        <v>792</v>
      </c>
      <c r="M9" s="295"/>
      <c r="N9" s="295"/>
      <c r="O9" s="295"/>
      <c r="P9" s="295"/>
      <c r="Q9" s="295"/>
      <c r="R9" s="295"/>
      <c r="S9" s="295"/>
      <c r="T9" s="295"/>
    </row>
    <row r="10" spans="1:20" s="160" customFormat="1" ht="12" customHeight="1">
      <c r="A10" s="141" t="s">
        <v>793</v>
      </c>
      <c r="B10" s="298"/>
      <c r="C10" s="292"/>
      <c r="D10" s="292"/>
      <c r="E10" s="292"/>
      <c r="F10" s="292"/>
      <c r="G10" s="292"/>
      <c r="H10" s="292"/>
      <c r="I10" s="305"/>
      <c r="J10" s="305"/>
      <c r="K10" s="165" t="s">
        <v>794</v>
      </c>
      <c r="M10" s="295"/>
      <c r="N10" s="295"/>
      <c r="O10" s="295"/>
      <c r="P10" s="295"/>
      <c r="Q10" s="295"/>
      <c r="R10" s="295"/>
      <c r="S10" s="295"/>
      <c r="T10" s="295"/>
    </row>
    <row r="11" spans="1:20" s="160" customFormat="1" ht="12" customHeight="1">
      <c r="A11" s="163" t="s">
        <v>789</v>
      </c>
      <c r="B11" s="298" t="s">
        <v>754</v>
      </c>
      <c r="C11" s="292">
        <v>0.44331999999999999</v>
      </c>
      <c r="D11" s="292">
        <v>0.86008000000000007</v>
      </c>
      <c r="E11" s="292">
        <v>0.87983</v>
      </c>
      <c r="F11" s="292">
        <v>3.1856100000000001</v>
      </c>
      <c r="G11" s="292">
        <v>6.8462500000000004</v>
      </c>
      <c r="H11" s="292">
        <v>80.984780000000001</v>
      </c>
      <c r="I11" s="305">
        <v>-10.868953315372552</v>
      </c>
      <c r="J11" s="305">
        <v>-23.120179571850834</v>
      </c>
      <c r="K11" s="286" t="s">
        <v>759</v>
      </c>
      <c r="M11" s="295"/>
      <c r="N11" s="295"/>
      <c r="O11" s="295"/>
      <c r="P11" s="295"/>
      <c r="Q11" s="295"/>
      <c r="R11" s="295"/>
      <c r="S11" s="295"/>
      <c r="T11" s="295"/>
    </row>
    <row r="12" spans="1:20" s="160" customFormat="1" ht="12" customHeight="1">
      <c r="A12" s="165" t="s">
        <v>790</v>
      </c>
      <c r="B12" s="298" t="s">
        <v>791</v>
      </c>
      <c r="C12" s="292">
        <v>1.35094</v>
      </c>
      <c r="D12" s="292">
        <v>3.7224699999999999</v>
      </c>
      <c r="E12" s="292">
        <v>6.1890700000000001</v>
      </c>
      <c r="F12" s="292">
        <v>30.749529999999996</v>
      </c>
      <c r="G12" s="292">
        <v>64.710650000000001</v>
      </c>
      <c r="H12" s="292">
        <v>1040.7370800000001</v>
      </c>
      <c r="I12" s="305">
        <v>-30.192998320630405</v>
      </c>
      <c r="J12" s="305">
        <v>8.4996552310937137</v>
      </c>
      <c r="K12" s="190" t="s">
        <v>792</v>
      </c>
      <c r="M12" s="295"/>
      <c r="N12" s="295"/>
      <c r="O12" s="295"/>
      <c r="P12" s="295"/>
      <c r="Q12" s="295"/>
      <c r="R12" s="295"/>
      <c r="S12" s="295"/>
      <c r="T12" s="295"/>
    </row>
    <row r="13" spans="1:20" s="160" customFormat="1" ht="12" customHeight="1">
      <c r="A13" s="141" t="s">
        <v>795</v>
      </c>
      <c r="B13" s="298"/>
      <c r="C13" s="292"/>
      <c r="D13" s="292"/>
      <c r="E13" s="292"/>
      <c r="F13" s="292"/>
      <c r="G13" s="292"/>
      <c r="H13" s="292"/>
      <c r="I13" s="305"/>
      <c r="J13" s="305"/>
      <c r="K13" s="163" t="s">
        <v>796</v>
      </c>
      <c r="M13" s="295"/>
      <c r="N13" s="295"/>
      <c r="O13" s="295"/>
      <c r="P13" s="295"/>
      <c r="Q13" s="295"/>
      <c r="R13" s="295"/>
      <c r="S13" s="295"/>
      <c r="T13" s="295"/>
    </row>
    <row r="14" spans="1:20" s="160" customFormat="1" ht="12" customHeight="1">
      <c r="A14" s="163" t="s">
        <v>789</v>
      </c>
      <c r="B14" s="298" t="s">
        <v>754</v>
      </c>
      <c r="C14" s="292">
        <v>12433.045480000002</v>
      </c>
      <c r="D14" s="292">
        <v>17420.254981000006</v>
      </c>
      <c r="E14" s="292">
        <v>14080.701242100004</v>
      </c>
      <c r="F14" s="292">
        <v>10888.137957000004</v>
      </c>
      <c r="G14" s="292">
        <v>10701.582799999987</v>
      </c>
      <c r="H14" s="292">
        <v>81086.932763200006</v>
      </c>
      <c r="I14" s="305">
        <v>-28.366515125305241</v>
      </c>
      <c r="J14" s="305">
        <v>-8.5943693063993827</v>
      </c>
      <c r="K14" s="286" t="s">
        <v>759</v>
      </c>
      <c r="M14" s="295"/>
      <c r="N14" s="295"/>
      <c r="O14" s="295"/>
      <c r="P14" s="295"/>
      <c r="Q14" s="295"/>
      <c r="R14" s="295"/>
      <c r="S14" s="295"/>
      <c r="T14" s="295"/>
    </row>
    <row r="15" spans="1:20" s="160" customFormat="1" ht="12" customHeight="1">
      <c r="A15" s="165" t="s">
        <v>790</v>
      </c>
      <c r="B15" s="298" t="s">
        <v>791</v>
      </c>
      <c r="C15" s="292">
        <v>20423.95837</v>
      </c>
      <c r="D15" s="292">
        <v>27170.634700000021</v>
      </c>
      <c r="E15" s="292">
        <v>24112.468090000006</v>
      </c>
      <c r="F15" s="292">
        <v>21215.285799999994</v>
      </c>
      <c r="G15" s="292">
        <v>21077.715700000001</v>
      </c>
      <c r="H15" s="292">
        <v>169604.37473000001</v>
      </c>
      <c r="I15" s="305">
        <v>-22.161038461581086</v>
      </c>
      <c r="J15" s="305">
        <v>0.61842273362105882</v>
      </c>
      <c r="K15" s="190" t="s">
        <v>792</v>
      </c>
      <c r="M15" s="295"/>
      <c r="N15" s="295"/>
      <c r="O15" s="295"/>
      <c r="P15" s="295"/>
      <c r="Q15" s="295"/>
      <c r="R15" s="295"/>
      <c r="S15" s="295"/>
      <c r="T15" s="295"/>
    </row>
    <row r="16" spans="1:20" s="160" customFormat="1" ht="12" customHeight="1">
      <c r="A16" s="137" t="s">
        <v>797</v>
      </c>
      <c r="B16" s="298"/>
      <c r="C16" s="292"/>
      <c r="D16" s="292"/>
      <c r="E16" s="292"/>
      <c r="F16" s="292"/>
      <c r="G16" s="292"/>
      <c r="H16" s="292"/>
      <c r="I16" s="305"/>
      <c r="J16" s="305"/>
      <c r="K16" s="165" t="s">
        <v>798</v>
      </c>
      <c r="M16" s="295"/>
      <c r="N16" s="295"/>
      <c r="O16" s="295"/>
      <c r="P16" s="295"/>
      <c r="Q16" s="295"/>
      <c r="R16" s="295"/>
      <c r="S16" s="295"/>
      <c r="T16" s="295"/>
    </row>
    <row r="17" spans="1:20" s="160" customFormat="1" ht="12" customHeight="1">
      <c r="A17" s="163" t="s">
        <v>789</v>
      </c>
      <c r="B17" s="298" t="s">
        <v>754</v>
      </c>
      <c r="C17" s="292">
        <v>117.16494999999996</v>
      </c>
      <c r="D17" s="292">
        <v>174.82615000000001</v>
      </c>
      <c r="E17" s="292">
        <v>200.03810000000001</v>
      </c>
      <c r="F17" s="292">
        <v>185.01309000000003</v>
      </c>
      <c r="G17" s="292">
        <v>198.54358000000002</v>
      </c>
      <c r="H17" s="292">
        <v>1416.5674799999997</v>
      </c>
      <c r="I17" s="305">
        <v>-15.310127052572895</v>
      </c>
      <c r="J17" s="305">
        <v>5.207221988769593</v>
      </c>
      <c r="K17" s="286" t="s">
        <v>759</v>
      </c>
      <c r="M17" s="295"/>
      <c r="N17" s="295"/>
      <c r="O17" s="295"/>
      <c r="P17" s="295"/>
      <c r="Q17" s="295"/>
      <c r="R17" s="295"/>
      <c r="S17" s="295"/>
      <c r="T17" s="295"/>
    </row>
    <row r="18" spans="1:20" s="160" customFormat="1" ht="12" customHeight="1">
      <c r="A18" s="165" t="s">
        <v>790</v>
      </c>
      <c r="B18" s="298" t="s">
        <v>791</v>
      </c>
      <c r="C18" s="292">
        <v>1813.4110600000004</v>
      </c>
      <c r="D18" s="292">
        <v>2486.9990999999995</v>
      </c>
      <c r="E18" s="292">
        <v>2397.44814</v>
      </c>
      <c r="F18" s="292">
        <v>2307.5982399999998</v>
      </c>
      <c r="G18" s="292">
        <v>2395.5452299999997</v>
      </c>
      <c r="H18" s="292">
        <v>16147.56349</v>
      </c>
      <c r="I18" s="305">
        <v>-10.748975178429486</v>
      </c>
      <c r="J18" s="305">
        <v>13.736944543347521</v>
      </c>
      <c r="K18" s="190" t="s">
        <v>792</v>
      </c>
      <c r="M18" s="295"/>
      <c r="N18" s="295"/>
      <c r="O18" s="295"/>
      <c r="P18" s="295"/>
      <c r="Q18" s="295"/>
      <c r="R18" s="295"/>
      <c r="S18" s="295"/>
      <c r="T18" s="295"/>
    </row>
    <row r="19" spans="1:20" s="160" customFormat="1" ht="12" customHeight="1">
      <c r="A19" s="137" t="s">
        <v>799</v>
      </c>
      <c r="B19" s="298"/>
      <c r="C19" s="292"/>
      <c r="D19" s="292"/>
      <c r="E19" s="292"/>
      <c r="F19" s="292"/>
      <c r="G19" s="292"/>
      <c r="H19" s="292"/>
      <c r="I19" s="305"/>
      <c r="J19" s="305"/>
      <c r="K19" s="165" t="s">
        <v>800</v>
      </c>
      <c r="M19" s="295"/>
      <c r="N19" s="295"/>
      <c r="O19" s="295"/>
      <c r="P19" s="295"/>
      <c r="Q19" s="295"/>
      <c r="R19" s="295"/>
      <c r="S19" s="295"/>
      <c r="T19" s="295"/>
    </row>
    <row r="20" spans="1:20" s="160" customFormat="1" ht="12" customHeight="1">
      <c r="A20" s="163" t="s">
        <v>789</v>
      </c>
      <c r="B20" s="298" t="s">
        <v>754</v>
      </c>
      <c r="C20" s="292">
        <v>1420.5654199999997</v>
      </c>
      <c r="D20" s="292">
        <v>1404.6416549999999</v>
      </c>
      <c r="E20" s="292">
        <v>1319.9518799999998</v>
      </c>
      <c r="F20" s="292">
        <v>1365.6887900000004</v>
      </c>
      <c r="G20" s="292">
        <v>1663.5038100000002</v>
      </c>
      <c r="H20" s="292">
        <v>13968.500485</v>
      </c>
      <c r="I20" s="305">
        <v>5.7704548498635342</v>
      </c>
      <c r="J20" s="305">
        <v>10.523095248496368</v>
      </c>
      <c r="K20" s="286" t="s">
        <v>759</v>
      </c>
      <c r="M20" s="295"/>
      <c r="N20" s="295"/>
      <c r="O20" s="295"/>
      <c r="P20" s="295"/>
      <c r="Q20" s="295"/>
      <c r="R20" s="295"/>
      <c r="S20" s="295"/>
      <c r="T20" s="295"/>
    </row>
    <row r="21" spans="1:20" s="160" customFormat="1" ht="12" customHeight="1">
      <c r="A21" s="165" t="s">
        <v>790</v>
      </c>
      <c r="B21" s="298" t="s">
        <v>791</v>
      </c>
      <c r="C21" s="292">
        <v>6858.3392599999997</v>
      </c>
      <c r="D21" s="292">
        <v>8475.6293300000016</v>
      </c>
      <c r="E21" s="292">
        <v>8620.6558700000005</v>
      </c>
      <c r="F21" s="292">
        <v>8470.9938800000018</v>
      </c>
      <c r="G21" s="292">
        <v>10392.38747</v>
      </c>
      <c r="H21" s="292">
        <v>82769.002440000011</v>
      </c>
      <c r="I21" s="305">
        <v>7.8136922089679821</v>
      </c>
      <c r="J21" s="305">
        <v>29.872234978712036</v>
      </c>
      <c r="K21" s="190" t="s">
        <v>792</v>
      </c>
      <c r="M21" s="295"/>
      <c r="N21" s="295"/>
      <c r="O21" s="295"/>
      <c r="P21" s="295"/>
      <c r="Q21" s="295"/>
      <c r="R21" s="295"/>
      <c r="S21" s="295"/>
      <c r="T21" s="295"/>
    </row>
    <row r="22" spans="1:20" s="160" customFormat="1" ht="12" customHeight="1">
      <c r="A22" s="259" t="s">
        <v>801</v>
      </c>
      <c r="B22" s="298"/>
      <c r="C22" s="292"/>
      <c r="D22" s="292"/>
      <c r="E22" s="292"/>
      <c r="F22" s="292"/>
      <c r="G22" s="292"/>
      <c r="H22" s="292"/>
      <c r="I22" s="305"/>
      <c r="J22" s="305"/>
      <c r="K22" s="259" t="s">
        <v>638</v>
      </c>
      <c r="M22" s="295"/>
      <c r="N22" s="295"/>
      <c r="O22" s="295"/>
      <c r="P22" s="295"/>
      <c r="Q22" s="295"/>
      <c r="R22" s="295"/>
      <c r="S22" s="295"/>
      <c r="T22" s="295"/>
    </row>
    <row r="23" spans="1:20" s="160" customFormat="1" ht="12" customHeight="1">
      <c r="A23" s="137" t="s">
        <v>802</v>
      </c>
      <c r="B23" s="298"/>
      <c r="C23" s="292"/>
      <c r="D23" s="292"/>
      <c r="E23" s="292"/>
      <c r="F23" s="292"/>
      <c r="G23" s="292"/>
      <c r="H23" s="292"/>
      <c r="I23" s="305"/>
      <c r="J23" s="305"/>
      <c r="K23" s="165" t="s">
        <v>802</v>
      </c>
      <c r="M23" s="295"/>
      <c r="N23" s="295"/>
      <c r="O23" s="295"/>
      <c r="P23" s="295"/>
      <c r="Q23" s="295"/>
      <c r="R23" s="295"/>
      <c r="S23" s="295"/>
      <c r="T23" s="295"/>
    </row>
    <row r="24" spans="1:20" s="160" customFormat="1" ht="12" customHeight="1">
      <c r="A24" s="163" t="s">
        <v>789</v>
      </c>
      <c r="B24" s="298" t="s">
        <v>754</v>
      </c>
      <c r="C24" s="292">
        <v>12570.643029999999</v>
      </c>
      <c r="D24" s="292">
        <v>15893.425290000005</v>
      </c>
      <c r="E24" s="292">
        <v>13179.302870000003</v>
      </c>
      <c r="F24" s="292">
        <v>10597.206430000006</v>
      </c>
      <c r="G24" s="292">
        <v>10877.15000999999</v>
      </c>
      <c r="H24" s="292">
        <v>83195.483919999999</v>
      </c>
      <c r="I24" s="305">
        <v>-20.117829046063115</v>
      </c>
      <c r="J24" s="305">
        <v>-5.5631970017638723</v>
      </c>
      <c r="K24" s="286" t="s">
        <v>759</v>
      </c>
      <c r="M24" s="295"/>
      <c r="N24" s="295"/>
      <c r="O24" s="295"/>
      <c r="P24" s="295"/>
      <c r="Q24" s="295"/>
      <c r="R24" s="295"/>
      <c r="S24" s="295"/>
      <c r="T24" s="295"/>
    </row>
    <row r="25" spans="1:20" s="160" customFormat="1" ht="12" customHeight="1">
      <c r="A25" s="165" t="s">
        <v>790</v>
      </c>
      <c r="B25" s="298" t="s">
        <v>791</v>
      </c>
      <c r="C25" s="292">
        <v>24331.220649999996</v>
      </c>
      <c r="D25" s="292">
        <v>30328.230510000019</v>
      </c>
      <c r="E25" s="292">
        <v>27013.59350000001</v>
      </c>
      <c r="F25" s="292">
        <v>25422.399159999994</v>
      </c>
      <c r="G25" s="292">
        <v>27472.34564</v>
      </c>
      <c r="H25" s="292">
        <v>221326.71742999999</v>
      </c>
      <c r="I25" s="305">
        <v>-14.324025833226623</v>
      </c>
      <c r="J25" s="305">
        <v>7.531756684340789</v>
      </c>
      <c r="K25" s="190" t="s">
        <v>792</v>
      </c>
      <c r="M25" s="295"/>
      <c r="N25" s="295"/>
      <c r="O25" s="295"/>
      <c r="P25" s="295"/>
      <c r="Q25" s="295"/>
      <c r="R25" s="295"/>
      <c r="S25" s="295"/>
      <c r="T25" s="295"/>
    </row>
    <row r="26" spans="1:20" s="160" customFormat="1" ht="12" customHeight="1">
      <c r="A26" s="137" t="s">
        <v>803</v>
      </c>
      <c r="B26" s="135"/>
      <c r="C26" s="292"/>
      <c r="D26" s="292"/>
      <c r="E26" s="292"/>
      <c r="F26" s="292"/>
      <c r="G26" s="292"/>
      <c r="H26" s="292"/>
      <c r="I26" s="173"/>
      <c r="J26" s="173"/>
      <c r="K26" s="165" t="s">
        <v>794</v>
      </c>
      <c r="M26" s="295"/>
      <c r="N26" s="295"/>
      <c r="O26" s="295"/>
      <c r="P26" s="295"/>
      <c r="Q26" s="295"/>
      <c r="R26" s="295"/>
      <c r="S26" s="295"/>
      <c r="T26" s="295"/>
    </row>
    <row r="27" spans="1:20" s="160" customFormat="1" ht="12" customHeight="1">
      <c r="A27" s="163" t="s">
        <v>789</v>
      </c>
      <c r="B27" s="298" t="s">
        <v>754</v>
      </c>
      <c r="C27" s="292">
        <v>0.44331999999999999</v>
      </c>
      <c r="D27" s="292">
        <v>0.86008000000000007</v>
      </c>
      <c r="E27" s="292">
        <v>0.87983</v>
      </c>
      <c r="F27" s="292">
        <v>3.1856100000000001</v>
      </c>
      <c r="G27" s="292">
        <v>6.8462500000000004</v>
      </c>
      <c r="H27" s="292">
        <v>80.984780000000001</v>
      </c>
      <c r="I27" s="305">
        <v>-10.868953315372552</v>
      </c>
      <c r="J27" s="305">
        <v>-23.120179571850834</v>
      </c>
      <c r="K27" s="286" t="s">
        <v>759</v>
      </c>
      <c r="M27" s="295"/>
      <c r="N27" s="295"/>
      <c r="O27" s="295"/>
      <c r="P27" s="295"/>
      <c r="Q27" s="295"/>
      <c r="R27" s="295"/>
      <c r="S27" s="295"/>
      <c r="T27" s="295"/>
    </row>
    <row r="28" spans="1:20" s="160" customFormat="1" ht="12" customHeight="1">
      <c r="A28" s="165" t="s">
        <v>790</v>
      </c>
      <c r="B28" s="298" t="s">
        <v>791</v>
      </c>
      <c r="C28" s="292">
        <v>1.35094</v>
      </c>
      <c r="D28" s="292">
        <v>3.7224699999999999</v>
      </c>
      <c r="E28" s="292">
        <v>6.1890700000000001</v>
      </c>
      <c r="F28" s="292">
        <v>30.749529999999996</v>
      </c>
      <c r="G28" s="292">
        <v>64.710650000000001</v>
      </c>
      <c r="H28" s="292">
        <v>1040.7370800000001</v>
      </c>
      <c r="I28" s="305">
        <v>-30.192998320630405</v>
      </c>
      <c r="J28" s="305">
        <v>8.4996552310937137</v>
      </c>
      <c r="K28" s="286" t="s">
        <v>792</v>
      </c>
      <c r="M28" s="295"/>
      <c r="N28" s="295"/>
      <c r="O28" s="295"/>
      <c r="P28" s="295"/>
      <c r="Q28" s="295"/>
      <c r="R28" s="295"/>
      <c r="S28" s="295"/>
      <c r="T28" s="295"/>
    </row>
    <row r="29" spans="1:20" s="160" customFormat="1" ht="12" customHeight="1">
      <c r="A29" s="137" t="s">
        <v>804</v>
      </c>
      <c r="B29" s="135"/>
      <c r="C29" s="292"/>
      <c r="D29" s="292"/>
      <c r="E29" s="292"/>
      <c r="F29" s="292"/>
      <c r="G29" s="292"/>
      <c r="H29" s="292"/>
      <c r="I29" s="173"/>
      <c r="J29" s="173"/>
      <c r="K29" s="165" t="s">
        <v>796</v>
      </c>
      <c r="M29" s="295"/>
      <c r="N29" s="295"/>
      <c r="O29" s="295"/>
      <c r="P29" s="295"/>
      <c r="Q29" s="295"/>
      <c r="R29" s="295"/>
      <c r="S29" s="295"/>
      <c r="T29" s="295"/>
    </row>
    <row r="30" spans="1:20" s="160" customFormat="1" ht="12" customHeight="1">
      <c r="A30" s="163" t="s">
        <v>789</v>
      </c>
      <c r="B30" s="298" t="s">
        <v>754</v>
      </c>
      <c r="C30" s="292">
        <v>11087.688050000001</v>
      </c>
      <c r="D30" s="292">
        <v>14396.723030000005</v>
      </c>
      <c r="E30" s="292">
        <v>11749.847030000003</v>
      </c>
      <c r="F30" s="292">
        <v>9111.7349400000057</v>
      </c>
      <c r="G30" s="292">
        <v>9075.4465299999883</v>
      </c>
      <c r="H30" s="292">
        <v>68290.489660000007</v>
      </c>
      <c r="I30" s="305">
        <v>-22.444807581171787</v>
      </c>
      <c r="J30" s="305">
        <v>-8.1832453382960573</v>
      </c>
      <c r="K30" s="286" t="s">
        <v>759</v>
      </c>
      <c r="M30" s="295"/>
      <c r="N30" s="295"/>
      <c r="O30" s="295"/>
      <c r="P30" s="295"/>
      <c r="Q30" s="295"/>
      <c r="R30" s="295"/>
      <c r="S30" s="295"/>
      <c r="T30" s="295"/>
    </row>
    <row r="31" spans="1:20" s="160" customFormat="1" ht="12" customHeight="1">
      <c r="A31" s="165" t="s">
        <v>790</v>
      </c>
      <c r="B31" s="298" t="s">
        <v>791</v>
      </c>
      <c r="C31" s="292">
        <v>16258.133839999999</v>
      </c>
      <c r="D31" s="292">
        <v>20220.25772000002</v>
      </c>
      <c r="E31" s="292">
        <v>16881.127580000008</v>
      </c>
      <c r="F31" s="292">
        <v>15275.085669999993</v>
      </c>
      <c r="G31" s="292">
        <v>15173.26345</v>
      </c>
      <c r="H31" s="292">
        <v>126456.05429000001</v>
      </c>
      <c r="I31" s="305">
        <v>-20.073644632886474</v>
      </c>
      <c r="J31" s="305">
        <v>-2.335662851210043</v>
      </c>
      <c r="K31" s="286" t="s">
        <v>792</v>
      </c>
      <c r="M31" s="295"/>
      <c r="N31" s="295"/>
      <c r="O31" s="295"/>
      <c r="P31" s="295"/>
      <c r="Q31" s="295"/>
      <c r="R31" s="295"/>
      <c r="S31" s="295"/>
      <c r="T31" s="295"/>
    </row>
    <row r="32" spans="1:20" s="160" customFormat="1" ht="12" customHeight="1">
      <c r="A32" s="165" t="s">
        <v>805</v>
      </c>
      <c r="B32" s="298"/>
      <c r="C32" s="292"/>
      <c r="D32" s="292"/>
      <c r="E32" s="292"/>
      <c r="F32" s="292"/>
      <c r="G32" s="292"/>
      <c r="H32" s="292"/>
      <c r="I32" s="305"/>
      <c r="J32" s="305"/>
      <c r="K32" s="286" t="s">
        <v>806</v>
      </c>
      <c r="M32" s="295"/>
      <c r="N32" s="295"/>
      <c r="O32" s="295"/>
      <c r="P32" s="295"/>
      <c r="Q32" s="295"/>
      <c r="R32" s="295"/>
      <c r="S32" s="295"/>
      <c r="T32" s="295"/>
    </row>
    <row r="33" spans="1:20" s="160" customFormat="1" ht="12" customHeight="1">
      <c r="A33" s="190" t="s">
        <v>807</v>
      </c>
      <c r="B33" s="298"/>
      <c r="C33" s="292"/>
      <c r="D33" s="292"/>
      <c r="E33" s="292"/>
      <c r="F33" s="292"/>
      <c r="G33" s="292"/>
      <c r="H33" s="292"/>
      <c r="I33" s="305"/>
      <c r="J33" s="305"/>
      <c r="K33" s="306" t="s">
        <v>808</v>
      </c>
      <c r="M33" s="295"/>
      <c r="N33" s="295"/>
      <c r="O33" s="295"/>
      <c r="P33" s="295"/>
      <c r="Q33" s="295"/>
      <c r="R33" s="295"/>
      <c r="S33" s="295"/>
      <c r="T33" s="295"/>
    </row>
    <row r="34" spans="1:20" s="160" customFormat="1" ht="12" customHeight="1">
      <c r="A34" s="307" t="s">
        <v>809</v>
      </c>
      <c r="B34" s="298" t="s">
        <v>754</v>
      </c>
      <c r="C34" s="292">
        <v>1190.4293</v>
      </c>
      <c r="D34" s="292">
        <v>1728.6344999999999</v>
      </c>
      <c r="E34" s="292">
        <v>2176.9323999999997</v>
      </c>
      <c r="F34" s="292">
        <v>2805.7779999999998</v>
      </c>
      <c r="G34" s="292">
        <v>3558.8077000000003</v>
      </c>
      <c r="H34" s="292">
        <v>16003.031800000001</v>
      </c>
      <c r="I34" s="305">
        <v>-52.931825538735254</v>
      </c>
      <c r="J34" s="305">
        <v>-10.435780690677712</v>
      </c>
      <c r="K34" s="308" t="s">
        <v>759</v>
      </c>
      <c r="M34" s="295"/>
      <c r="N34" s="295"/>
      <c r="O34" s="295"/>
      <c r="P34" s="295"/>
      <c r="Q34" s="295"/>
      <c r="R34" s="295"/>
      <c r="S34" s="295"/>
      <c r="T34" s="295"/>
    </row>
    <row r="35" spans="1:20" s="160" customFormat="1" ht="12" customHeight="1">
      <c r="A35" s="307" t="s">
        <v>810</v>
      </c>
      <c r="B35" s="298" t="s">
        <v>791</v>
      </c>
      <c r="C35" s="292">
        <v>1482.5965700000002</v>
      </c>
      <c r="D35" s="292">
        <v>2018.79838</v>
      </c>
      <c r="E35" s="292">
        <v>2425.6915899999999</v>
      </c>
      <c r="F35" s="292">
        <v>3038.5156200000001</v>
      </c>
      <c r="G35" s="292">
        <v>4026.66255</v>
      </c>
      <c r="H35" s="292">
        <v>20906.335999999996</v>
      </c>
      <c r="I35" s="305">
        <v>-38.870096006414457</v>
      </c>
      <c r="J35" s="305">
        <v>2.727959274538819</v>
      </c>
      <c r="K35" s="309" t="s">
        <v>792</v>
      </c>
      <c r="M35" s="295"/>
      <c r="N35" s="295"/>
      <c r="O35" s="295"/>
      <c r="P35" s="295"/>
      <c r="Q35" s="295"/>
      <c r="R35" s="295"/>
      <c r="S35" s="295"/>
      <c r="T35" s="295"/>
    </row>
    <row r="36" spans="1:20" s="160" customFormat="1" ht="12" customHeight="1">
      <c r="A36" s="190" t="s">
        <v>811</v>
      </c>
      <c r="B36" s="298"/>
      <c r="C36" s="292"/>
      <c r="D36" s="292"/>
      <c r="E36" s="292"/>
      <c r="F36" s="292"/>
      <c r="G36" s="292"/>
      <c r="H36" s="292"/>
      <c r="I36" s="305"/>
      <c r="J36" s="305"/>
      <c r="K36" s="310" t="s">
        <v>812</v>
      </c>
      <c r="M36" s="295"/>
      <c r="N36" s="295"/>
      <c r="O36" s="295"/>
      <c r="P36" s="295"/>
      <c r="Q36" s="295"/>
      <c r="R36" s="295"/>
      <c r="S36" s="295"/>
      <c r="T36" s="295"/>
    </row>
    <row r="37" spans="1:20" s="160" customFormat="1" ht="12" customHeight="1">
      <c r="A37" s="307" t="s">
        <v>809</v>
      </c>
      <c r="B37" s="298" t="s">
        <v>754</v>
      </c>
      <c r="C37" s="292">
        <v>1166.3536999999999</v>
      </c>
      <c r="D37" s="292">
        <v>689.74790000000007</v>
      </c>
      <c r="E37" s="292">
        <v>22.473099999999999</v>
      </c>
      <c r="F37" s="292">
        <v>0</v>
      </c>
      <c r="G37" s="292">
        <v>0.25700000000000001</v>
      </c>
      <c r="H37" s="242">
        <v>2899.2656999999999</v>
      </c>
      <c r="I37" s="305">
        <v>-61.397651775985359</v>
      </c>
      <c r="J37" s="305">
        <v>-57.600807309600242</v>
      </c>
      <c r="K37" s="308" t="s">
        <v>759</v>
      </c>
      <c r="M37" s="295"/>
      <c r="N37" s="295"/>
      <c r="O37" s="295"/>
      <c r="P37" s="295"/>
      <c r="Q37" s="295"/>
      <c r="R37" s="295"/>
      <c r="S37" s="295"/>
      <c r="T37" s="295"/>
    </row>
    <row r="38" spans="1:20" s="160" customFormat="1" ht="12" customHeight="1">
      <c r="A38" s="307" t="s">
        <v>810</v>
      </c>
      <c r="B38" s="298" t="s">
        <v>791</v>
      </c>
      <c r="C38" s="292">
        <v>3594.7820000000002</v>
      </c>
      <c r="D38" s="292">
        <v>2181.2397099999998</v>
      </c>
      <c r="E38" s="292">
        <v>68.045740000000009</v>
      </c>
      <c r="F38" s="292">
        <v>0</v>
      </c>
      <c r="G38" s="292">
        <v>0.20233000000000001</v>
      </c>
      <c r="H38" s="242">
        <v>9385.7058799999995</v>
      </c>
      <c r="I38" s="305">
        <v>-30.662440163626581</v>
      </c>
      <c r="J38" s="305">
        <v>-16.599737724879866</v>
      </c>
      <c r="K38" s="309" t="s">
        <v>792</v>
      </c>
      <c r="M38" s="295"/>
      <c r="N38" s="295"/>
      <c r="O38" s="295"/>
      <c r="P38" s="295"/>
      <c r="Q38" s="295"/>
      <c r="R38" s="295"/>
      <c r="S38" s="295"/>
      <c r="T38" s="295"/>
    </row>
    <row r="39" spans="1:20" s="160" customFormat="1" ht="12" customHeight="1">
      <c r="A39" s="190" t="s">
        <v>813</v>
      </c>
      <c r="B39" s="298"/>
      <c r="C39" s="292"/>
      <c r="D39" s="292"/>
      <c r="E39" s="292"/>
      <c r="F39" s="292"/>
      <c r="G39" s="292"/>
      <c r="H39" s="292"/>
      <c r="I39" s="305"/>
      <c r="J39" s="305"/>
      <c r="K39" s="310" t="s">
        <v>814</v>
      </c>
      <c r="M39" s="295"/>
      <c r="N39" s="295"/>
      <c r="O39" s="295"/>
      <c r="P39" s="295"/>
      <c r="Q39" s="295"/>
      <c r="R39" s="295"/>
      <c r="S39" s="295"/>
      <c r="T39" s="295"/>
    </row>
    <row r="40" spans="1:20" s="160" customFormat="1" ht="12" customHeight="1">
      <c r="A40" s="307" t="s">
        <v>809</v>
      </c>
      <c r="B40" s="298" t="s">
        <v>754</v>
      </c>
      <c r="C40" s="292">
        <v>3653.4277000000002</v>
      </c>
      <c r="D40" s="292">
        <v>4493.665</v>
      </c>
      <c r="E40" s="292">
        <v>3936.2727</v>
      </c>
      <c r="F40" s="292">
        <v>3329.0262000000002</v>
      </c>
      <c r="G40" s="292">
        <v>3026.3078999999998</v>
      </c>
      <c r="H40" s="242">
        <v>18438.790100000002</v>
      </c>
      <c r="I40" s="305">
        <v>9.4907795792816788E-2</v>
      </c>
      <c r="J40" s="305">
        <v>3.9465303424075158</v>
      </c>
      <c r="K40" s="308" t="s">
        <v>759</v>
      </c>
      <c r="M40" s="295"/>
      <c r="N40" s="295"/>
      <c r="O40" s="295"/>
      <c r="P40" s="295"/>
      <c r="Q40" s="295"/>
      <c r="R40" s="295"/>
      <c r="S40" s="295"/>
      <c r="T40" s="295"/>
    </row>
    <row r="41" spans="1:20" s="160" customFormat="1" ht="12" customHeight="1">
      <c r="A41" s="307" t="s">
        <v>810</v>
      </c>
      <c r="B41" s="298" t="s">
        <v>791</v>
      </c>
      <c r="C41" s="292">
        <v>3556.5278399999997</v>
      </c>
      <c r="D41" s="292">
        <v>5644.0683600000002</v>
      </c>
      <c r="E41" s="292">
        <v>5360.5689000000002</v>
      </c>
      <c r="F41" s="292">
        <v>5484.5800300000001</v>
      </c>
      <c r="G41" s="292">
        <v>3541.8057999999996</v>
      </c>
      <c r="H41" s="242">
        <v>23587.748149999999</v>
      </c>
      <c r="I41" s="305">
        <v>-8.0748752182093284</v>
      </c>
      <c r="J41" s="305">
        <v>2.9038403065314822</v>
      </c>
      <c r="K41" s="309" t="s">
        <v>792</v>
      </c>
      <c r="M41" s="295"/>
      <c r="N41" s="295"/>
      <c r="O41" s="295"/>
      <c r="P41" s="295"/>
      <c r="Q41" s="295"/>
      <c r="R41" s="295"/>
      <c r="S41" s="295"/>
      <c r="T41" s="295"/>
    </row>
    <row r="42" spans="1:20" s="160" customFormat="1" ht="12" customHeight="1">
      <c r="A42" s="137" t="s">
        <v>815</v>
      </c>
      <c r="B42" s="298"/>
      <c r="C42" s="292"/>
      <c r="D42" s="292"/>
      <c r="E42" s="292"/>
      <c r="F42" s="292"/>
      <c r="G42" s="292"/>
      <c r="H42" s="292"/>
      <c r="I42" s="305"/>
      <c r="J42" s="305"/>
      <c r="K42" s="165" t="s">
        <v>798</v>
      </c>
      <c r="M42" s="295"/>
      <c r="N42" s="295"/>
      <c r="O42" s="295"/>
      <c r="P42" s="295"/>
      <c r="Q42" s="295"/>
      <c r="R42" s="295"/>
      <c r="S42" s="295"/>
      <c r="T42" s="295"/>
    </row>
    <row r="43" spans="1:20" s="160" customFormat="1" ht="12" customHeight="1">
      <c r="A43" s="163" t="s">
        <v>789</v>
      </c>
      <c r="B43" s="298" t="s">
        <v>754</v>
      </c>
      <c r="C43" s="292">
        <v>115.82633999999997</v>
      </c>
      <c r="D43" s="292">
        <v>172.14804000000001</v>
      </c>
      <c r="E43" s="292">
        <v>197.68086000000002</v>
      </c>
      <c r="F43" s="292">
        <v>184.11689000000004</v>
      </c>
      <c r="G43" s="292">
        <v>196.89218000000002</v>
      </c>
      <c r="H43" s="292">
        <v>1406.33312</v>
      </c>
      <c r="I43" s="305">
        <v>-15.334457369775203</v>
      </c>
      <c r="J43" s="305">
        <v>7.9230770848228174</v>
      </c>
      <c r="K43" s="286" t="s">
        <v>759</v>
      </c>
      <c r="M43" s="295"/>
      <c r="N43" s="295"/>
      <c r="O43" s="295"/>
      <c r="P43" s="295"/>
      <c r="Q43" s="295"/>
      <c r="R43" s="295"/>
      <c r="S43" s="295"/>
      <c r="T43" s="295"/>
    </row>
    <row r="44" spans="1:20" s="160" customFormat="1" ht="12" customHeight="1">
      <c r="A44" s="165" t="s">
        <v>790</v>
      </c>
      <c r="B44" s="298" t="s">
        <v>791</v>
      </c>
      <c r="C44" s="292">
        <v>1780.6752900000004</v>
      </c>
      <c r="D44" s="292">
        <v>2439.4895499999993</v>
      </c>
      <c r="E44" s="292">
        <v>2348.0167999999999</v>
      </c>
      <c r="F44" s="292">
        <v>2286.7757399999996</v>
      </c>
      <c r="G44" s="292">
        <v>2363.4917099999998</v>
      </c>
      <c r="H44" s="292">
        <v>15920.977669999998</v>
      </c>
      <c r="I44" s="305">
        <v>-11.236705690274707</v>
      </c>
      <c r="J44" s="305">
        <v>14.21467598218012</v>
      </c>
      <c r="K44" s="286" t="s">
        <v>792</v>
      </c>
      <c r="M44" s="295"/>
      <c r="N44" s="295"/>
      <c r="O44" s="295"/>
      <c r="P44" s="295"/>
      <c r="Q44" s="295"/>
      <c r="R44" s="295"/>
      <c r="S44" s="295"/>
      <c r="T44" s="295"/>
    </row>
    <row r="45" spans="1:20" s="160" customFormat="1" ht="12" customHeight="1">
      <c r="A45" s="137" t="s">
        <v>816</v>
      </c>
      <c r="B45" s="298"/>
      <c r="C45" s="292"/>
      <c r="D45" s="292"/>
      <c r="E45" s="292"/>
      <c r="F45" s="292"/>
      <c r="G45" s="292"/>
      <c r="H45" s="292"/>
      <c r="I45" s="305"/>
      <c r="J45" s="305"/>
      <c r="K45" s="165" t="s">
        <v>800</v>
      </c>
      <c r="M45" s="295"/>
      <c r="N45" s="295"/>
      <c r="O45" s="295"/>
      <c r="P45" s="295"/>
      <c r="Q45" s="295"/>
      <c r="R45" s="295"/>
      <c r="S45" s="295"/>
      <c r="T45" s="295"/>
    </row>
    <row r="46" spans="1:20" s="160" customFormat="1" ht="12" customHeight="1">
      <c r="A46" s="163" t="s">
        <v>789</v>
      </c>
      <c r="B46" s="298" t="s">
        <v>754</v>
      </c>
      <c r="C46" s="292">
        <v>1366.6853199999996</v>
      </c>
      <c r="D46" s="292">
        <v>1323.6941399999998</v>
      </c>
      <c r="E46" s="292">
        <v>1230.8951499999998</v>
      </c>
      <c r="F46" s="292">
        <v>1298.1689900000003</v>
      </c>
      <c r="G46" s="292">
        <v>1597.96505</v>
      </c>
      <c r="H46" s="292">
        <v>13417.676359999999</v>
      </c>
      <c r="I46" s="305">
        <v>4.9144314478732394</v>
      </c>
      <c r="J46" s="305">
        <v>8.9884531023591094</v>
      </c>
      <c r="K46" s="286" t="s">
        <v>759</v>
      </c>
      <c r="M46" s="295"/>
      <c r="N46" s="295"/>
      <c r="O46" s="295"/>
      <c r="P46" s="295"/>
      <c r="Q46" s="295"/>
      <c r="R46" s="295"/>
      <c r="S46" s="295"/>
      <c r="T46" s="295"/>
    </row>
    <row r="47" spans="1:20" s="160" customFormat="1" ht="12" customHeight="1">
      <c r="A47" s="165" t="s">
        <v>790</v>
      </c>
      <c r="B47" s="298" t="s">
        <v>791</v>
      </c>
      <c r="C47" s="292">
        <v>6291.0605799999994</v>
      </c>
      <c r="D47" s="292">
        <v>7664.7607700000008</v>
      </c>
      <c r="E47" s="292">
        <v>7778.2600499999999</v>
      </c>
      <c r="F47" s="292">
        <v>7829.7882200000004</v>
      </c>
      <c r="G47" s="292">
        <v>9870.8798299999999</v>
      </c>
      <c r="H47" s="292">
        <v>77908.948390000005</v>
      </c>
      <c r="I47" s="305">
        <v>3.9897076339092683</v>
      </c>
      <c r="J47" s="305">
        <v>26.793556191262809</v>
      </c>
      <c r="K47" s="286" t="s">
        <v>792</v>
      </c>
      <c r="M47" s="295"/>
      <c r="N47" s="295"/>
      <c r="O47" s="295"/>
      <c r="P47" s="295"/>
      <c r="Q47" s="295"/>
      <c r="R47" s="295"/>
      <c r="S47" s="295"/>
      <c r="T47" s="295"/>
    </row>
    <row r="48" spans="1:20" s="160" customFormat="1" ht="12" customHeight="1">
      <c r="A48" s="259" t="s">
        <v>817</v>
      </c>
      <c r="B48" s="298"/>
      <c r="C48" s="292"/>
      <c r="D48" s="292"/>
      <c r="E48" s="292"/>
      <c r="F48" s="292"/>
      <c r="G48" s="292"/>
      <c r="H48" s="292"/>
      <c r="I48" s="305"/>
      <c r="J48" s="305"/>
      <c r="K48" s="259" t="s">
        <v>817</v>
      </c>
      <c r="M48" s="295"/>
      <c r="N48" s="295"/>
      <c r="O48" s="295"/>
      <c r="P48" s="295"/>
      <c r="Q48" s="295"/>
      <c r="R48" s="295"/>
      <c r="S48" s="295"/>
      <c r="T48" s="295"/>
    </row>
    <row r="49" spans="1:20" s="160" customFormat="1" ht="12" customHeight="1">
      <c r="A49" s="137" t="s">
        <v>818</v>
      </c>
      <c r="B49" s="298"/>
      <c r="C49" s="292"/>
      <c r="D49" s="292"/>
      <c r="E49" s="292"/>
      <c r="F49" s="292"/>
      <c r="G49" s="292"/>
      <c r="H49" s="292"/>
      <c r="I49" s="305"/>
      <c r="J49" s="305"/>
      <c r="K49" s="137" t="s">
        <v>818</v>
      </c>
      <c r="M49" s="295"/>
      <c r="N49" s="295"/>
      <c r="O49" s="295"/>
      <c r="P49" s="295"/>
      <c r="Q49" s="295"/>
      <c r="R49" s="295"/>
      <c r="S49" s="295"/>
      <c r="T49" s="295"/>
    </row>
    <row r="50" spans="1:20" s="160" customFormat="1" ht="12" customHeight="1">
      <c r="A50" s="163" t="s">
        <v>789</v>
      </c>
      <c r="B50" s="298" t="s">
        <v>754</v>
      </c>
      <c r="C50" s="292">
        <v>1049.58619</v>
      </c>
      <c r="D50" s="292">
        <v>2806.9132059999997</v>
      </c>
      <c r="E50" s="292">
        <v>1928.7446821000003</v>
      </c>
      <c r="F50" s="292">
        <v>1329.0011669999999</v>
      </c>
      <c r="G50" s="292">
        <v>709.30382999999983</v>
      </c>
      <c r="H50" s="292">
        <v>9236.0712182000007</v>
      </c>
      <c r="I50" s="305">
        <v>-60.867276017910235</v>
      </c>
      <c r="J50" s="305">
        <v>-8.6887464108878572</v>
      </c>
      <c r="K50" s="163" t="s">
        <v>759</v>
      </c>
      <c r="M50" s="295"/>
      <c r="N50" s="295"/>
      <c r="O50" s="295"/>
      <c r="P50" s="295"/>
      <c r="Q50" s="295"/>
      <c r="R50" s="295"/>
      <c r="S50" s="295"/>
      <c r="T50" s="295"/>
    </row>
    <row r="51" spans="1:20" s="160" customFormat="1" ht="12" customHeight="1">
      <c r="A51" s="165" t="s">
        <v>790</v>
      </c>
      <c r="B51" s="298" t="s">
        <v>791</v>
      </c>
      <c r="C51" s="292">
        <v>3692.1038000000008</v>
      </c>
      <c r="D51" s="292">
        <v>6852.805690000002</v>
      </c>
      <c r="E51" s="292">
        <v>6489.2397699999992</v>
      </c>
      <c r="F51" s="292">
        <v>4910.8761400000003</v>
      </c>
      <c r="G51" s="292">
        <v>3558.4080700000009</v>
      </c>
      <c r="H51" s="292">
        <v>34581.860030000003</v>
      </c>
      <c r="I51" s="305">
        <v>-30.87432303956124</v>
      </c>
      <c r="J51" s="305">
        <v>18.202155459516884</v>
      </c>
      <c r="K51" s="165" t="s">
        <v>792</v>
      </c>
      <c r="M51" s="295"/>
      <c r="N51" s="295"/>
      <c r="O51" s="295"/>
      <c r="P51" s="295"/>
      <c r="Q51" s="295"/>
      <c r="R51" s="295"/>
      <c r="S51" s="295"/>
      <c r="T51" s="295"/>
    </row>
    <row r="52" spans="1:20" s="160" customFormat="1" ht="12" customHeight="1">
      <c r="A52" s="259" t="s">
        <v>819</v>
      </c>
      <c r="B52" s="298"/>
      <c r="C52" s="292"/>
      <c r="D52" s="292"/>
      <c r="E52" s="292"/>
      <c r="F52" s="292"/>
      <c r="G52" s="292"/>
      <c r="H52" s="292"/>
      <c r="I52" s="305"/>
      <c r="J52" s="305"/>
      <c r="K52" s="259" t="s">
        <v>819</v>
      </c>
    </row>
    <row r="53" spans="1:20" s="160" customFormat="1" ht="12" customHeight="1">
      <c r="A53" s="137" t="s">
        <v>802</v>
      </c>
      <c r="B53" s="298"/>
      <c r="C53" s="292"/>
      <c r="D53" s="292"/>
      <c r="E53" s="292"/>
      <c r="F53" s="292"/>
      <c r="G53" s="292"/>
      <c r="H53" s="292"/>
      <c r="I53" s="305"/>
      <c r="J53" s="305"/>
      <c r="K53" s="137" t="s">
        <v>802</v>
      </c>
    </row>
    <row r="54" spans="1:20" s="160" customFormat="1" ht="12" customHeight="1">
      <c r="A54" s="163" t="s">
        <v>789</v>
      </c>
      <c r="B54" s="298" t="s">
        <v>754</v>
      </c>
      <c r="C54" s="292">
        <v>350.98995000000036</v>
      </c>
      <c r="D54" s="292">
        <v>300.24437</v>
      </c>
      <c r="E54" s="292">
        <v>493.52350000000001</v>
      </c>
      <c r="F54" s="292">
        <v>515.81785000000002</v>
      </c>
      <c r="G54" s="292">
        <v>984.02260000000001</v>
      </c>
      <c r="H54" s="292">
        <v>4121.43037</v>
      </c>
      <c r="I54" s="305">
        <v>-16.38696790454016</v>
      </c>
      <c r="J54" s="305">
        <v>-10.208982619431117</v>
      </c>
      <c r="K54" s="163" t="s">
        <v>759</v>
      </c>
    </row>
    <row r="55" spans="1:20" s="160" customFormat="1" ht="12" customHeight="1" thickBot="1">
      <c r="A55" s="165" t="s">
        <v>790</v>
      </c>
      <c r="B55" s="298" t="s">
        <v>791</v>
      </c>
      <c r="C55" s="292">
        <v>1073.7351799999997</v>
      </c>
      <c r="D55" s="292">
        <v>955.94939999999997</v>
      </c>
      <c r="E55" s="292">
        <v>1633.9278999999999</v>
      </c>
      <c r="F55" s="292">
        <v>1691.3521499999999</v>
      </c>
      <c r="G55" s="292">
        <v>2899.6053400000001</v>
      </c>
      <c r="H55" s="292">
        <v>13653.100280000001</v>
      </c>
      <c r="I55" s="305">
        <v>20.171417001557327</v>
      </c>
      <c r="J55" s="305">
        <v>10.386147654404599</v>
      </c>
      <c r="K55" s="165" t="s">
        <v>792</v>
      </c>
    </row>
    <row r="56" spans="1:20" s="160" customFormat="1" ht="12" customHeight="1" thickBot="1">
      <c r="A56" s="257"/>
      <c r="B56" s="860" t="s">
        <v>575</v>
      </c>
      <c r="C56" s="860" t="s">
        <v>373</v>
      </c>
      <c r="D56" s="860"/>
      <c r="E56" s="860"/>
      <c r="F56" s="860"/>
      <c r="G56" s="860"/>
      <c r="H56" s="871" t="s">
        <v>760</v>
      </c>
      <c r="I56" s="860" t="s">
        <v>536</v>
      </c>
      <c r="J56" s="860"/>
      <c r="K56" s="257"/>
    </row>
    <row r="57" spans="1:20" s="160" customFormat="1" ht="21" customHeight="1" thickBot="1">
      <c r="A57" s="257"/>
      <c r="B57" s="860"/>
      <c r="C57" s="279" t="s">
        <v>539</v>
      </c>
      <c r="D57" s="279" t="s">
        <v>540</v>
      </c>
      <c r="E57" s="279" t="s">
        <v>717</v>
      </c>
      <c r="F57" s="279" t="s">
        <v>718</v>
      </c>
      <c r="G57" s="279" t="s">
        <v>742</v>
      </c>
      <c r="H57" s="871"/>
      <c r="I57" s="171" t="s">
        <v>376</v>
      </c>
      <c r="J57" s="279" t="s">
        <v>743</v>
      </c>
      <c r="K57" s="257"/>
    </row>
    <row r="58" spans="1:20" s="311" customFormat="1" ht="25.9" customHeight="1">
      <c r="A58" s="857" t="s">
        <v>820</v>
      </c>
      <c r="B58" s="857"/>
      <c r="C58" s="857"/>
      <c r="D58" s="857"/>
      <c r="E58" s="857"/>
      <c r="F58" s="857"/>
      <c r="G58" s="857"/>
      <c r="H58" s="857"/>
      <c r="I58" s="857"/>
      <c r="J58" s="857"/>
      <c r="K58" s="857"/>
    </row>
    <row r="59" spans="1:20" s="311" customFormat="1" ht="23.5" customHeight="1">
      <c r="A59" s="857" t="s">
        <v>821</v>
      </c>
      <c r="B59" s="857"/>
      <c r="C59" s="857"/>
      <c r="D59" s="857"/>
      <c r="E59" s="857"/>
      <c r="F59" s="857"/>
      <c r="G59" s="857"/>
      <c r="H59" s="857"/>
      <c r="I59" s="857"/>
      <c r="J59" s="857"/>
      <c r="K59" s="857"/>
    </row>
    <row r="60" spans="1:20">
      <c r="A60" s="257"/>
      <c r="B60" s="160"/>
      <c r="C60" s="160"/>
      <c r="D60" s="160"/>
      <c r="E60" s="160"/>
      <c r="F60" s="160"/>
      <c r="G60" s="160"/>
      <c r="H60" s="160"/>
      <c r="I60" s="160"/>
      <c r="J60" s="160"/>
      <c r="K60" s="257"/>
    </row>
    <row r="61" spans="1:20">
      <c r="A61" s="257"/>
      <c r="B61" s="160"/>
      <c r="C61" s="160"/>
      <c r="D61" s="160"/>
      <c r="E61" s="160"/>
      <c r="F61" s="160"/>
      <c r="G61" s="160"/>
      <c r="H61" s="160"/>
      <c r="I61" s="160"/>
      <c r="J61" s="160"/>
      <c r="K61" s="257"/>
    </row>
    <row r="62" spans="1:20">
      <c r="A62" s="257"/>
      <c r="B62" s="160"/>
      <c r="C62" s="160"/>
      <c r="D62" s="160"/>
      <c r="E62" s="160"/>
      <c r="F62" s="160"/>
      <c r="G62" s="160"/>
      <c r="H62" s="160"/>
      <c r="I62" s="160"/>
      <c r="J62" s="160"/>
      <c r="K62" s="257"/>
    </row>
  </sheetData>
  <mergeCells count="12">
    <mergeCell ref="A59:K59"/>
    <mergeCell ref="A1:K1"/>
    <mergeCell ref="A2:K2"/>
    <mergeCell ref="B4:B5"/>
    <mergeCell ref="C4:G4"/>
    <mergeCell ref="H4:H5"/>
    <mergeCell ref="I4:J4"/>
    <mergeCell ref="B56:B57"/>
    <mergeCell ref="C56:G56"/>
    <mergeCell ref="H56:H57"/>
    <mergeCell ref="I56:J56"/>
    <mergeCell ref="A58:K5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157"/>
  <sheetViews>
    <sheetView showGridLines="0" zoomScaleNormal="100" workbookViewId="0">
      <selection sqref="A1:J1"/>
    </sheetView>
  </sheetViews>
  <sheetFormatPr defaultColWidth="9.1796875" defaultRowHeight="10"/>
  <cols>
    <col min="1" max="1" width="27.54296875" style="200" customWidth="1"/>
    <col min="2" max="7" width="9" style="200" customWidth="1"/>
    <col min="8" max="8" width="10.1796875" style="200" customWidth="1"/>
    <col min="9" max="9" width="9.7265625" style="200" customWidth="1"/>
    <col min="10" max="10" width="25.7265625" style="200" customWidth="1"/>
    <col min="11" max="11" width="38.1796875" style="200" customWidth="1"/>
    <col min="12" max="16384" width="9.1796875" style="200"/>
  </cols>
  <sheetData>
    <row r="1" spans="1:10" s="312" customFormat="1" ht="12" customHeight="1">
      <c r="A1" s="846" t="s">
        <v>822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10" s="312" customFormat="1" ht="12" customHeight="1">
      <c r="A2" s="847" t="s">
        <v>823</v>
      </c>
      <c r="B2" s="847"/>
      <c r="C2" s="847"/>
      <c r="D2" s="847"/>
      <c r="E2" s="847"/>
      <c r="F2" s="847"/>
      <c r="G2" s="847"/>
      <c r="H2" s="847"/>
      <c r="I2" s="847"/>
      <c r="J2" s="847"/>
    </row>
    <row r="3" spans="1:10" ht="12" customHeight="1" thickBot="1"/>
    <row r="4" spans="1:10" s="5" customFormat="1" ht="12" customHeight="1" thickBot="1">
      <c r="B4" s="876" t="s">
        <v>309</v>
      </c>
      <c r="C4" s="876"/>
      <c r="D4" s="876"/>
      <c r="E4" s="876"/>
      <c r="F4" s="876"/>
      <c r="G4" s="876"/>
      <c r="H4" s="877" t="s">
        <v>824</v>
      </c>
      <c r="I4" s="878" t="s">
        <v>388</v>
      </c>
    </row>
    <row r="5" spans="1:10" s="5" customFormat="1" ht="45" customHeight="1" thickBot="1">
      <c r="A5" s="314"/>
      <c r="B5" s="313" t="s">
        <v>500</v>
      </c>
      <c r="C5" s="313" t="s">
        <v>501</v>
      </c>
      <c r="D5" s="313" t="s">
        <v>502</v>
      </c>
      <c r="E5" s="313" t="s">
        <v>717</v>
      </c>
      <c r="F5" s="313" t="s">
        <v>718</v>
      </c>
      <c r="G5" s="313" t="s">
        <v>719</v>
      </c>
      <c r="H5" s="877"/>
      <c r="I5" s="878"/>
      <c r="J5" s="314"/>
    </row>
    <row r="6" spans="1:10" s="5" customFormat="1" ht="12" customHeight="1">
      <c r="A6" s="7" t="s">
        <v>825</v>
      </c>
      <c r="J6" s="7" t="s">
        <v>638</v>
      </c>
    </row>
    <row r="7" spans="1:10" s="5" customFormat="1" ht="12" customHeight="1">
      <c r="A7" s="13" t="s">
        <v>826</v>
      </c>
      <c r="J7" s="7" t="s">
        <v>827</v>
      </c>
    </row>
    <row r="8" spans="1:10" s="5" customFormat="1" ht="12" customHeight="1">
      <c r="A8" s="59" t="s">
        <v>828</v>
      </c>
      <c r="B8" s="315" t="s">
        <v>359</v>
      </c>
      <c r="C8" s="315">
        <v>39.200000000000003</v>
      </c>
      <c r="D8" s="316">
        <v>38.94</v>
      </c>
      <c r="E8" s="316">
        <v>38.39</v>
      </c>
      <c r="F8" s="316" t="s">
        <v>359</v>
      </c>
      <c r="G8" s="316" t="s">
        <v>359</v>
      </c>
      <c r="H8" s="7">
        <v>23.28</v>
      </c>
      <c r="I8" s="316" t="s">
        <v>359</v>
      </c>
      <c r="J8" s="59" t="s">
        <v>829</v>
      </c>
    </row>
    <row r="9" spans="1:10" s="5" customFormat="1" ht="12" customHeight="1">
      <c r="A9" s="59" t="s">
        <v>830</v>
      </c>
      <c r="B9" s="315" t="s">
        <v>359</v>
      </c>
      <c r="C9" s="315">
        <v>50</v>
      </c>
      <c r="D9" s="315">
        <v>50</v>
      </c>
      <c r="E9" s="315">
        <v>50</v>
      </c>
      <c r="F9" s="315">
        <v>47.33</v>
      </c>
      <c r="G9" s="316" t="s">
        <v>359</v>
      </c>
      <c r="H9" s="317">
        <v>27.36</v>
      </c>
      <c r="I9" s="316" t="s">
        <v>359</v>
      </c>
      <c r="J9" s="59" t="s">
        <v>643</v>
      </c>
    </row>
    <row r="10" spans="1:10" s="5" customFormat="1" ht="12" customHeight="1">
      <c r="A10" s="59" t="s">
        <v>831</v>
      </c>
      <c r="B10" s="315" t="s">
        <v>359</v>
      </c>
      <c r="C10" s="315">
        <v>37</v>
      </c>
      <c r="D10" s="315">
        <v>37</v>
      </c>
      <c r="E10" s="315">
        <v>37</v>
      </c>
      <c r="F10" s="315" t="s">
        <v>359</v>
      </c>
      <c r="G10" s="315" t="s">
        <v>359</v>
      </c>
      <c r="H10" s="317">
        <v>20.420000000000002</v>
      </c>
      <c r="I10" s="316" t="s">
        <v>359</v>
      </c>
      <c r="J10" s="318" t="s">
        <v>647</v>
      </c>
    </row>
    <row r="11" spans="1:10" s="5" customFormat="1" ht="12" customHeight="1">
      <c r="A11" s="59" t="s">
        <v>832</v>
      </c>
      <c r="B11" s="315" t="s">
        <v>359</v>
      </c>
      <c r="C11" s="315" t="s">
        <v>359</v>
      </c>
      <c r="D11" s="315">
        <v>27.9</v>
      </c>
      <c r="E11" s="315">
        <v>26.9</v>
      </c>
      <c r="F11" s="315" t="s">
        <v>359</v>
      </c>
      <c r="G11" s="315" t="s">
        <v>359</v>
      </c>
      <c r="H11" s="317">
        <v>18</v>
      </c>
      <c r="I11" s="243" t="s">
        <v>359</v>
      </c>
      <c r="J11" s="318" t="s">
        <v>651</v>
      </c>
    </row>
    <row r="12" spans="1:10" s="5" customFormat="1" ht="12" customHeight="1">
      <c r="A12" s="59" t="s">
        <v>833</v>
      </c>
      <c r="B12" s="315" t="s">
        <v>359</v>
      </c>
      <c r="C12" s="315">
        <v>35</v>
      </c>
      <c r="D12" s="315">
        <v>35</v>
      </c>
      <c r="E12" s="315">
        <v>35</v>
      </c>
      <c r="F12" s="315">
        <v>33</v>
      </c>
      <c r="G12" s="316" t="s">
        <v>359</v>
      </c>
      <c r="H12" s="317">
        <v>20.010000000000002</v>
      </c>
      <c r="I12" s="316" t="s">
        <v>359</v>
      </c>
      <c r="J12" s="59" t="s">
        <v>654</v>
      </c>
    </row>
    <row r="13" spans="1:10" s="5" customFormat="1" ht="12" customHeight="1">
      <c r="A13" s="59" t="s">
        <v>834</v>
      </c>
      <c r="B13" s="315" t="s">
        <v>359</v>
      </c>
      <c r="C13" s="315">
        <v>39</v>
      </c>
      <c r="D13" s="315">
        <v>39</v>
      </c>
      <c r="E13" s="315">
        <v>39</v>
      </c>
      <c r="F13" s="315">
        <v>39</v>
      </c>
      <c r="G13" s="315" t="s">
        <v>359</v>
      </c>
      <c r="H13" s="7">
        <v>22.06</v>
      </c>
      <c r="I13" s="243" t="s">
        <v>359</v>
      </c>
      <c r="J13" s="59" t="s">
        <v>835</v>
      </c>
    </row>
    <row r="14" spans="1:10" s="5" customFormat="1" ht="12" customHeight="1">
      <c r="A14" s="59" t="s">
        <v>836</v>
      </c>
      <c r="B14" s="316" t="s">
        <v>359</v>
      </c>
      <c r="C14" s="316" t="s">
        <v>359</v>
      </c>
      <c r="D14" s="316" t="s">
        <v>359</v>
      </c>
      <c r="E14" s="316" t="s">
        <v>359</v>
      </c>
      <c r="F14" s="316" t="s">
        <v>359</v>
      </c>
      <c r="G14" s="316" t="s">
        <v>359</v>
      </c>
      <c r="H14" s="315">
        <v>22.14</v>
      </c>
      <c r="I14" s="316" t="s">
        <v>359</v>
      </c>
      <c r="J14" s="59" t="s">
        <v>837</v>
      </c>
    </row>
    <row r="15" spans="1:10" s="5" customFormat="1" ht="12" customHeight="1">
      <c r="A15" s="59" t="s">
        <v>838</v>
      </c>
      <c r="B15" s="315" t="s">
        <v>359</v>
      </c>
      <c r="C15" s="315" t="s">
        <v>359</v>
      </c>
      <c r="D15" s="315" t="s">
        <v>359</v>
      </c>
      <c r="E15" s="315" t="s">
        <v>359</v>
      </c>
      <c r="F15" s="315" t="s">
        <v>359</v>
      </c>
      <c r="G15" s="315" t="s">
        <v>359</v>
      </c>
      <c r="H15" s="7">
        <v>35.49</v>
      </c>
      <c r="I15" s="243" t="s">
        <v>359</v>
      </c>
      <c r="J15" s="59" t="s">
        <v>661</v>
      </c>
    </row>
    <row r="16" spans="1:10" s="5" customFormat="1" ht="12" customHeight="1">
      <c r="A16" s="59" t="s">
        <v>839</v>
      </c>
      <c r="B16" s="315" t="s">
        <v>359</v>
      </c>
      <c r="C16" s="315" t="s">
        <v>359</v>
      </c>
      <c r="D16" s="316" t="s">
        <v>359</v>
      </c>
      <c r="E16" s="315" t="s">
        <v>359</v>
      </c>
      <c r="F16" s="315" t="s">
        <v>359</v>
      </c>
      <c r="G16" s="316" t="s">
        <v>359</v>
      </c>
      <c r="H16" s="317">
        <v>24.2</v>
      </c>
      <c r="I16" s="315" t="s">
        <v>359</v>
      </c>
      <c r="J16" s="59" t="s">
        <v>840</v>
      </c>
    </row>
    <row r="17" spans="1:10" s="5" customFormat="1" ht="12" customHeight="1">
      <c r="A17" s="319" t="s">
        <v>841</v>
      </c>
      <c r="B17" s="320"/>
      <c r="C17" s="7"/>
      <c r="D17" s="7"/>
      <c r="E17" s="7"/>
      <c r="F17" s="7"/>
      <c r="G17" s="7"/>
      <c r="H17" s="7"/>
      <c r="I17" s="7"/>
      <c r="J17" s="32" t="s">
        <v>842</v>
      </c>
    </row>
    <row r="18" spans="1:10" s="5" customFormat="1" ht="12" customHeight="1">
      <c r="A18" s="13" t="s">
        <v>843</v>
      </c>
      <c r="B18" s="321">
        <v>39.369999999999997</v>
      </c>
      <c r="C18" s="321">
        <v>40.409999999999997</v>
      </c>
      <c r="D18" s="321">
        <v>38.630000000000003</v>
      </c>
      <c r="E18" s="321">
        <v>38.4</v>
      </c>
      <c r="F18" s="321">
        <v>29.74</v>
      </c>
      <c r="G18" s="321">
        <v>39.700000000000003</v>
      </c>
      <c r="H18" s="322">
        <v>24.74</v>
      </c>
      <c r="I18" s="18">
        <v>128.80000000000001</v>
      </c>
      <c r="J18" s="323" t="s">
        <v>844</v>
      </c>
    </row>
    <row r="19" spans="1:10" s="5" customFormat="1" ht="12" customHeight="1">
      <c r="A19" s="13" t="s">
        <v>845</v>
      </c>
      <c r="B19" s="321" t="s">
        <v>359</v>
      </c>
      <c r="C19" s="321">
        <v>30.32</v>
      </c>
      <c r="D19" s="321">
        <v>30.32</v>
      </c>
      <c r="E19" s="321">
        <v>30.315517241379311</v>
      </c>
      <c r="F19" s="321">
        <v>32.659999999999997</v>
      </c>
      <c r="G19" s="321">
        <v>42.32</v>
      </c>
      <c r="H19" s="322">
        <v>33.57</v>
      </c>
      <c r="I19" s="243" t="s">
        <v>359</v>
      </c>
      <c r="J19" s="59" t="s">
        <v>846</v>
      </c>
    </row>
    <row r="20" spans="1:10" s="5" customFormat="1" ht="12" customHeight="1">
      <c r="A20" s="13" t="s">
        <v>847</v>
      </c>
      <c r="B20" s="321">
        <v>39.369999999999997</v>
      </c>
      <c r="C20" s="321">
        <v>41.03</v>
      </c>
      <c r="D20" s="321">
        <v>39.119999999999997</v>
      </c>
      <c r="E20" s="321">
        <v>39.705882352941174</v>
      </c>
      <c r="F20" s="321">
        <v>27.5</v>
      </c>
      <c r="G20" s="321" t="s">
        <v>359</v>
      </c>
      <c r="H20" s="322">
        <v>22.65</v>
      </c>
      <c r="I20" s="243">
        <v>128.80000000000001</v>
      </c>
      <c r="J20" s="59" t="s">
        <v>848</v>
      </c>
    </row>
    <row r="21" spans="1:10" s="5" customFormat="1" ht="12" customHeight="1">
      <c r="A21" s="7" t="s">
        <v>849</v>
      </c>
      <c r="B21" s="321"/>
      <c r="C21" s="321"/>
      <c r="D21" s="321"/>
      <c r="E21" s="321"/>
      <c r="F21" s="321"/>
      <c r="G21" s="321"/>
      <c r="H21" s="321"/>
      <c r="I21" s="243"/>
      <c r="J21" s="7" t="s">
        <v>850</v>
      </c>
    </row>
    <row r="22" spans="1:10" s="5" customFormat="1" ht="12" customHeight="1">
      <c r="A22" s="13" t="s">
        <v>851</v>
      </c>
      <c r="B22" s="321">
        <v>77.98</v>
      </c>
      <c r="C22" s="321">
        <v>81.78</v>
      </c>
      <c r="D22" s="321" t="s">
        <v>359</v>
      </c>
      <c r="E22" s="321" t="s">
        <v>359</v>
      </c>
      <c r="F22" s="321">
        <v>66.33</v>
      </c>
      <c r="G22" s="321">
        <v>77.88</v>
      </c>
      <c r="H22" s="321">
        <v>79.67</v>
      </c>
      <c r="I22" s="243">
        <v>-0.4</v>
      </c>
      <c r="J22" s="324" t="s">
        <v>852</v>
      </c>
    </row>
    <row r="23" spans="1:10" s="5" customFormat="1" ht="12" customHeight="1">
      <c r="A23" s="13" t="s">
        <v>853</v>
      </c>
      <c r="B23" s="321">
        <v>97.85</v>
      </c>
      <c r="C23" s="321">
        <v>110.6</v>
      </c>
      <c r="D23" s="321">
        <v>65.75</v>
      </c>
      <c r="E23" s="321">
        <v>66.057775377969762</v>
      </c>
      <c r="F23" s="321">
        <v>76.930000000000007</v>
      </c>
      <c r="G23" s="321">
        <v>80.22</v>
      </c>
      <c r="H23" s="321">
        <v>91.82</v>
      </c>
      <c r="I23" s="243">
        <v>6.8</v>
      </c>
      <c r="J23" s="324" t="s">
        <v>854</v>
      </c>
    </row>
    <row r="24" spans="1:10" s="5" customFormat="1" ht="12" customHeight="1">
      <c r="A24" s="13" t="s">
        <v>855</v>
      </c>
      <c r="B24" s="321">
        <v>355.19</v>
      </c>
      <c r="C24" s="321">
        <v>262.72000000000003</v>
      </c>
      <c r="D24" s="321">
        <v>237.61</v>
      </c>
      <c r="E24" s="321">
        <v>317.23022354797553</v>
      </c>
      <c r="F24" s="321">
        <v>204.21</v>
      </c>
      <c r="G24" s="321">
        <v>210.93</v>
      </c>
      <c r="H24" s="321">
        <v>273.81</v>
      </c>
      <c r="I24" s="243">
        <v>20.5</v>
      </c>
      <c r="J24" s="324" t="s">
        <v>856</v>
      </c>
    </row>
    <row r="25" spans="1:10" s="5" customFormat="1" ht="12" customHeight="1">
      <c r="A25" s="13" t="s">
        <v>857</v>
      </c>
      <c r="B25" s="321">
        <v>45</v>
      </c>
      <c r="C25" s="321">
        <v>39</v>
      </c>
      <c r="D25" s="321">
        <v>32</v>
      </c>
      <c r="E25" s="321">
        <v>33.5</v>
      </c>
      <c r="F25" s="321">
        <v>26.75</v>
      </c>
      <c r="G25" s="321">
        <v>30.25</v>
      </c>
      <c r="H25" s="321">
        <v>65.84</v>
      </c>
      <c r="I25" s="243">
        <v>-29.3</v>
      </c>
      <c r="J25" s="324" t="s">
        <v>858</v>
      </c>
    </row>
    <row r="26" spans="1:10" s="5" customFormat="1" ht="12" customHeight="1">
      <c r="A26" s="13" t="s">
        <v>859</v>
      </c>
      <c r="B26" s="321">
        <v>103.57</v>
      </c>
      <c r="C26" s="321">
        <v>104.16</v>
      </c>
      <c r="D26" s="321">
        <v>88.81</v>
      </c>
      <c r="E26" s="321">
        <v>70.092213114754102</v>
      </c>
      <c r="F26" s="321">
        <v>55.26</v>
      </c>
      <c r="G26" s="321">
        <v>55.35</v>
      </c>
      <c r="H26" s="321">
        <v>77.959999999999994</v>
      </c>
      <c r="I26" s="243">
        <v>7.4</v>
      </c>
      <c r="J26" s="324" t="s">
        <v>860</v>
      </c>
    </row>
    <row r="27" spans="1:10" s="5" customFormat="1" ht="12" customHeight="1">
      <c r="A27" s="13" t="s">
        <v>861</v>
      </c>
      <c r="B27" s="321" t="s">
        <v>359</v>
      </c>
      <c r="C27" s="321" t="s">
        <v>359</v>
      </c>
      <c r="D27" s="321">
        <v>153.57</v>
      </c>
      <c r="E27" s="321">
        <v>153.57142857142858</v>
      </c>
      <c r="F27" s="321">
        <v>155.11000000000001</v>
      </c>
      <c r="G27" s="321">
        <v>155.11000000000001</v>
      </c>
      <c r="H27" s="321">
        <v>173.71</v>
      </c>
      <c r="I27" s="243" t="s">
        <v>359</v>
      </c>
      <c r="J27" s="324" t="s">
        <v>862</v>
      </c>
    </row>
    <row r="28" spans="1:10" s="5" customFormat="1" ht="12" customHeight="1">
      <c r="A28" s="30" t="s">
        <v>863</v>
      </c>
      <c r="B28" s="321">
        <v>100</v>
      </c>
      <c r="C28" s="321" t="s">
        <v>359</v>
      </c>
      <c r="D28" s="321" t="s">
        <v>359</v>
      </c>
      <c r="E28" s="321" t="s">
        <v>359</v>
      </c>
      <c r="F28" s="321" t="s">
        <v>359</v>
      </c>
      <c r="G28" s="321" t="s">
        <v>359</v>
      </c>
      <c r="H28" s="321">
        <v>54.46</v>
      </c>
      <c r="I28" s="243">
        <v>96.1</v>
      </c>
      <c r="J28" s="13" t="s">
        <v>864</v>
      </c>
    </row>
    <row r="29" spans="1:10" s="5" customFormat="1" ht="12" customHeight="1">
      <c r="A29" s="30" t="s">
        <v>865</v>
      </c>
      <c r="B29" s="321" t="s">
        <v>359</v>
      </c>
      <c r="C29" s="321" t="s">
        <v>359</v>
      </c>
      <c r="D29" s="321" t="s">
        <v>359</v>
      </c>
      <c r="E29" s="321" t="s">
        <v>359</v>
      </c>
      <c r="F29" s="321" t="s">
        <v>359</v>
      </c>
      <c r="G29" s="321" t="s">
        <v>359</v>
      </c>
      <c r="H29" s="321">
        <v>35.76</v>
      </c>
      <c r="I29" s="243" t="s">
        <v>359</v>
      </c>
      <c r="J29" s="13" t="s">
        <v>866</v>
      </c>
    </row>
    <row r="30" spans="1:10" s="5" customFormat="1" ht="12" customHeight="1">
      <c r="A30" s="7" t="s">
        <v>867</v>
      </c>
      <c r="B30" s="321"/>
      <c r="C30" s="321"/>
      <c r="D30" s="321"/>
      <c r="E30" s="321"/>
      <c r="F30" s="321"/>
      <c r="G30" s="321"/>
      <c r="H30" s="321"/>
      <c r="I30" s="243"/>
      <c r="J30" s="32" t="s">
        <v>868</v>
      </c>
    </row>
    <row r="31" spans="1:10" s="5" customFormat="1" ht="12" customHeight="1">
      <c r="A31" s="13" t="s">
        <v>869</v>
      </c>
      <c r="B31" s="321" t="s">
        <v>359</v>
      </c>
      <c r="C31" s="321" t="s">
        <v>359</v>
      </c>
      <c r="D31" s="321" t="s">
        <v>359</v>
      </c>
      <c r="E31" s="321" t="s">
        <v>359</v>
      </c>
      <c r="F31" s="321" t="s">
        <v>359</v>
      </c>
      <c r="G31" s="321" t="s">
        <v>359</v>
      </c>
      <c r="H31" s="321" t="s">
        <v>359</v>
      </c>
      <c r="I31" s="243" t="s">
        <v>359</v>
      </c>
      <c r="J31" s="324" t="s">
        <v>870</v>
      </c>
    </row>
    <row r="32" spans="1:10" s="5" customFormat="1" ht="12" customHeight="1">
      <c r="A32" s="13" t="s">
        <v>871</v>
      </c>
      <c r="B32" s="321">
        <v>179.15</v>
      </c>
      <c r="C32" s="321">
        <v>300</v>
      </c>
      <c r="D32" s="321" t="s">
        <v>359</v>
      </c>
      <c r="E32" s="321" t="s">
        <v>359</v>
      </c>
      <c r="F32" s="321" t="s">
        <v>359</v>
      </c>
      <c r="G32" s="321" t="s">
        <v>359</v>
      </c>
      <c r="H32" s="321">
        <v>243.06</v>
      </c>
      <c r="I32" s="243">
        <v>-31.8</v>
      </c>
      <c r="J32" s="324" t="s">
        <v>872</v>
      </c>
    </row>
    <row r="33" spans="1:10" s="5" customFormat="1" ht="12" customHeight="1">
      <c r="A33" s="13" t="s">
        <v>873</v>
      </c>
      <c r="B33" s="321">
        <v>233</v>
      </c>
      <c r="C33" s="321">
        <v>233</v>
      </c>
      <c r="D33" s="321">
        <v>250</v>
      </c>
      <c r="E33" s="321">
        <v>267</v>
      </c>
      <c r="F33" s="321">
        <v>267</v>
      </c>
      <c r="G33" s="321">
        <v>267</v>
      </c>
      <c r="H33" s="321">
        <v>133.81</v>
      </c>
      <c r="I33" s="243">
        <v>68.5</v>
      </c>
      <c r="J33" s="324" t="s">
        <v>874</v>
      </c>
    </row>
    <row r="34" spans="1:10" s="5" customFormat="1" ht="12" customHeight="1">
      <c r="A34" s="7" t="s">
        <v>875</v>
      </c>
      <c r="B34" s="321"/>
      <c r="C34" s="321"/>
      <c r="D34" s="321"/>
      <c r="E34" s="321"/>
      <c r="F34" s="321"/>
      <c r="G34" s="321"/>
      <c r="H34" s="321"/>
      <c r="I34" s="243"/>
      <c r="J34" s="26" t="s">
        <v>876</v>
      </c>
    </row>
    <row r="35" spans="1:10" s="5" customFormat="1" ht="12" customHeight="1">
      <c r="A35" s="13" t="s">
        <v>877</v>
      </c>
      <c r="B35" s="321">
        <v>91.08</v>
      </c>
      <c r="C35" s="321">
        <v>92.15</v>
      </c>
      <c r="D35" s="321">
        <v>82.01</v>
      </c>
      <c r="E35" s="321">
        <v>72.111510256627795</v>
      </c>
      <c r="F35" s="321">
        <v>62.18</v>
      </c>
      <c r="G35" s="321">
        <v>18.39</v>
      </c>
      <c r="H35" s="321">
        <v>53.58</v>
      </c>
      <c r="I35" s="243">
        <v>29</v>
      </c>
      <c r="J35" s="325" t="s">
        <v>878</v>
      </c>
    </row>
    <row r="36" spans="1:10" s="5" customFormat="1" ht="12" customHeight="1">
      <c r="A36" s="13" t="s">
        <v>879</v>
      </c>
      <c r="B36" s="321">
        <v>72.95</v>
      </c>
      <c r="C36" s="321">
        <v>81.16</v>
      </c>
      <c r="D36" s="321">
        <v>82.65</v>
      </c>
      <c r="E36" s="321">
        <v>53.719155749636101</v>
      </c>
      <c r="F36" s="321">
        <v>16.440000000000001</v>
      </c>
      <c r="G36" s="321">
        <v>12.19</v>
      </c>
      <c r="H36" s="321">
        <v>29.79</v>
      </c>
      <c r="I36" s="243">
        <v>270.89999999999998</v>
      </c>
      <c r="J36" s="324" t="s">
        <v>880</v>
      </c>
    </row>
    <row r="37" spans="1:10" s="5" customFormat="1" ht="12" customHeight="1">
      <c r="A37" s="13" t="s">
        <v>881</v>
      </c>
      <c r="B37" s="321">
        <v>78.739999999999995</v>
      </c>
      <c r="C37" s="321">
        <v>100.96</v>
      </c>
      <c r="D37" s="321">
        <v>31.76</v>
      </c>
      <c r="E37" s="321">
        <v>26.511125401929259</v>
      </c>
      <c r="F37" s="321">
        <v>11.58</v>
      </c>
      <c r="G37" s="321">
        <v>8.66</v>
      </c>
      <c r="H37" s="321">
        <v>25.94</v>
      </c>
      <c r="I37" s="243">
        <v>173.9</v>
      </c>
      <c r="J37" s="324" t="s">
        <v>882</v>
      </c>
    </row>
    <row r="38" spans="1:10" s="5" customFormat="1" ht="12" customHeight="1">
      <c r="A38" s="13" t="s">
        <v>883</v>
      </c>
      <c r="B38" s="315">
        <v>56.74</v>
      </c>
      <c r="C38" s="315">
        <v>61.83</v>
      </c>
      <c r="D38" s="315">
        <v>68.36</v>
      </c>
      <c r="E38" s="315">
        <v>141.57</v>
      </c>
      <c r="F38" s="315">
        <v>61.99</v>
      </c>
      <c r="G38" s="315">
        <v>32.81</v>
      </c>
      <c r="H38" s="321">
        <v>45.69</v>
      </c>
      <c r="I38" s="243">
        <v>-47</v>
      </c>
      <c r="J38" s="325" t="s">
        <v>884</v>
      </c>
    </row>
    <row r="39" spans="1:10" s="5" customFormat="1" ht="12" customHeight="1">
      <c r="A39" s="13" t="s">
        <v>885</v>
      </c>
      <c r="B39" s="321">
        <v>80.69</v>
      </c>
      <c r="C39" s="321">
        <v>84.72</v>
      </c>
      <c r="D39" s="321">
        <v>89.85</v>
      </c>
      <c r="E39" s="321">
        <v>98.88</v>
      </c>
      <c r="F39" s="321">
        <v>86.87</v>
      </c>
      <c r="G39" s="321">
        <v>109.9</v>
      </c>
      <c r="H39" s="321">
        <v>68.849999999999994</v>
      </c>
      <c r="I39" s="243">
        <v>10</v>
      </c>
      <c r="J39" s="325" t="s">
        <v>886</v>
      </c>
    </row>
    <row r="40" spans="1:10" s="5" customFormat="1" ht="12" customHeight="1">
      <c r="A40" s="13" t="s">
        <v>887</v>
      </c>
      <c r="B40" s="321">
        <v>48.11</v>
      </c>
      <c r="C40" s="321">
        <v>38.83</v>
      </c>
      <c r="D40" s="321">
        <v>32.89</v>
      </c>
      <c r="E40" s="321">
        <v>32.535336239103366</v>
      </c>
      <c r="F40" s="321">
        <v>29.6</v>
      </c>
      <c r="G40" s="321">
        <v>31.61</v>
      </c>
      <c r="H40" s="321">
        <v>28.92</v>
      </c>
      <c r="I40" s="243">
        <v>59.6</v>
      </c>
      <c r="J40" s="325" t="s">
        <v>888</v>
      </c>
    </row>
    <row r="41" spans="1:10" s="5" customFormat="1" ht="12" customHeight="1">
      <c r="A41" s="13" t="s">
        <v>889</v>
      </c>
      <c r="B41" s="321">
        <v>57.95</v>
      </c>
      <c r="C41" s="321">
        <v>52.66</v>
      </c>
      <c r="D41" s="321">
        <v>39.409999999999997</v>
      </c>
      <c r="E41" s="321">
        <v>34.5</v>
      </c>
      <c r="F41" s="321">
        <v>37.06</v>
      </c>
      <c r="G41" s="321">
        <v>37.880000000000003</v>
      </c>
      <c r="H41" s="321">
        <v>43.1</v>
      </c>
      <c r="I41" s="243">
        <v>108.6</v>
      </c>
      <c r="J41" s="325" t="s">
        <v>890</v>
      </c>
    </row>
    <row r="42" spans="1:10" s="5" customFormat="1" ht="12" customHeight="1">
      <c r="A42" s="13" t="s">
        <v>891</v>
      </c>
      <c r="B42" s="321">
        <v>191.49</v>
      </c>
      <c r="C42" s="321">
        <v>219.13</v>
      </c>
      <c r="D42" s="321">
        <v>237.6</v>
      </c>
      <c r="E42" s="321">
        <v>260.74</v>
      </c>
      <c r="F42" s="321">
        <v>187.32</v>
      </c>
      <c r="G42" s="321">
        <v>260.17</v>
      </c>
      <c r="H42" s="321">
        <v>160.54</v>
      </c>
      <c r="I42" s="243">
        <v>-13</v>
      </c>
      <c r="J42" s="325" t="s">
        <v>892</v>
      </c>
    </row>
    <row r="43" spans="1:10" s="5" customFormat="1" ht="12" customHeight="1">
      <c r="A43" s="13" t="s">
        <v>893</v>
      </c>
      <c r="B43" s="321">
        <v>43.63</v>
      </c>
      <c r="C43" s="321">
        <v>34.4</v>
      </c>
      <c r="D43" s="321">
        <v>30.56</v>
      </c>
      <c r="E43" s="321">
        <v>29.75</v>
      </c>
      <c r="F43" s="321">
        <v>27.99</v>
      </c>
      <c r="G43" s="321">
        <v>26.5</v>
      </c>
      <c r="H43" s="321">
        <v>36.64</v>
      </c>
      <c r="I43" s="243">
        <v>50.4</v>
      </c>
      <c r="J43" s="325" t="s">
        <v>894</v>
      </c>
    </row>
    <row r="44" spans="1:10" s="5" customFormat="1" ht="12" customHeight="1">
      <c r="A44" s="7" t="s">
        <v>895</v>
      </c>
      <c r="B44" s="321"/>
      <c r="C44" s="321"/>
      <c r="D44" s="321"/>
      <c r="E44" s="321"/>
      <c r="F44" s="321"/>
      <c r="G44" s="321"/>
      <c r="H44" s="321"/>
      <c r="I44" s="243"/>
      <c r="J44" s="87" t="s">
        <v>896</v>
      </c>
    </row>
    <row r="45" spans="1:10" s="5" customFormat="1" ht="12" customHeight="1">
      <c r="A45" s="13" t="s">
        <v>897</v>
      </c>
      <c r="B45" s="315" t="s">
        <v>359</v>
      </c>
      <c r="C45" s="315">
        <v>340.57</v>
      </c>
      <c r="D45" s="315">
        <v>338.91</v>
      </c>
      <c r="E45" s="315">
        <v>332.62</v>
      </c>
      <c r="F45" s="315">
        <v>334.52</v>
      </c>
      <c r="G45" s="315">
        <v>330.12</v>
      </c>
      <c r="H45" s="321">
        <v>313</v>
      </c>
      <c r="I45" s="243" t="s">
        <v>359</v>
      </c>
      <c r="J45" s="326" t="s">
        <v>898</v>
      </c>
    </row>
    <row r="46" spans="1:10" s="5" customFormat="1" ht="12" customHeight="1">
      <c r="A46" s="13" t="s">
        <v>899</v>
      </c>
      <c r="B46" s="315" t="s">
        <v>359</v>
      </c>
      <c r="C46" s="315">
        <v>498.73</v>
      </c>
      <c r="D46" s="315">
        <v>477.33</v>
      </c>
      <c r="E46" s="315">
        <v>476.16</v>
      </c>
      <c r="F46" s="315">
        <v>478.01</v>
      </c>
      <c r="G46" s="315">
        <v>459.3</v>
      </c>
      <c r="H46" s="321">
        <v>404.86</v>
      </c>
      <c r="I46" s="243" t="s">
        <v>359</v>
      </c>
      <c r="J46" s="326" t="s">
        <v>900</v>
      </c>
    </row>
    <row r="47" spans="1:10" s="5" customFormat="1" ht="12" customHeight="1">
      <c r="A47" s="13" t="s">
        <v>901</v>
      </c>
      <c r="B47" s="315" t="s">
        <v>359</v>
      </c>
      <c r="C47" s="315">
        <v>273.89</v>
      </c>
      <c r="D47" s="315">
        <v>270.45</v>
      </c>
      <c r="E47" s="315">
        <v>268.32</v>
      </c>
      <c r="F47" s="315">
        <v>268.51</v>
      </c>
      <c r="G47" s="315">
        <v>265.47000000000003</v>
      </c>
      <c r="H47" s="321">
        <v>246.73</v>
      </c>
      <c r="I47" s="243" t="s">
        <v>359</v>
      </c>
      <c r="J47" s="326" t="s">
        <v>902</v>
      </c>
    </row>
    <row r="48" spans="1:10" s="5" customFormat="1" ht="12" customHeight="1">
      <c r="A48" s="13" t="s">
        <v>903</v>
      </c>
      <c r="B48" s="315" t="s">
        <v>359</v>
      </c>
      <c r="C48" s="315">
        <v>310.82</v>
      </c>
      <c r="D48" s="315">
        <v>303.29000000000002</v>
      </c>
      <c r="E48" s="315">
        <v>303.68</v>
      </c>
      <c r="F48" s="315">
        <v>301.70999999999998</v>
      </c>
      <c r="G48" s="315">
        <v>303.83</v>
      </c>
      <c r="H48" s="321">
        <v>277.88</v>
      </c>
      <c r="I48" s="243" t="s">
        <v>359</v>
      </c>
      <c r="J48" s="326" t="s">
        <v>904</v>
      </c>
    </row>
    <row r="49" spans="1:11" s="5" customFormat="1" ht="12" customHeight="1">
      <c r="A49" s="13" t="s">
        <v>905</v>
      </c>
      <c r="B49" s="315" t="s">
        <v>359</v>
      </c>
      <c r="C49" s="315">
        <v>37.81</v>
      </c>
      <c r="D49" s="315">
        <v>37.880000000000003</v>
      </c>
      <c r="E49" s="315">
        <v>37.93</v>
      </c>
      <c r="F49" s="315">
        <v>37.96</v>
      </c>
      <c r="G49" s="315">
        <v>37.950000000000003</v>
      </c>
      <c r="H49" s="321">
        <v>36.99</v>
      </c>
      <c r="I49" s="243" t="s">
        <v>359</v>
      </c>
      <c r="J49" s="326" t="s">
        <v>906</v>
      </c>
      <c r="K49" s="327"/>
    </row>
    <row r="50" spans="1:11" s="5" customFormat="1" ht="12" customHeight="1">
      <c r="A50" s="13" t="s">
        <v>907</v>
      </c>
      <c r="B50" s="315" t="s">
        <v>359</v>
      </c>
      <c r="C50" s="315">
        <v>45.99</v>
      </c>
      <c r="D50" s="315">
        <v>45.95</v>
      </c>
      <c r="E50" s="315">
        <v>45.73</v>
      </c>
      <c r="F50" s="315">
        <v>45.02</v>
      </c>
      <c r="G50" s="315">
        <v>44.98</v>
      </c>
      <c r="H50" s="321">
        <v>42.99</v>
      </c>
      <c r="I50" s="243" t="s">
        <v>359</v>
      </c>
      <c r="J50" s="326" t="s">
        <v>908</v>
      </c>
      <c r="K50" s="328"/>
    </row>
    <row r="51" spans="1:11" s="5" customFormat="1" ht="12" customHeight="1">
      <c r="A51" s="7" t="s">
        <v>909</v>
      </c>
      <c r="B51" s="321"/>
      <c r="C51" s="321"/>
      <c r="D51" s="321"/>
      <c r="E51" s="321"/>
      <c r="F51" s="321"/>
      <c r="G51" s="321"/>
      <c r="H51" s="321"/>
      <c r="I51" s="243"/>
      <c r="J51" s="26" t="s">
        <v>910</v>
      </c>
      <c r="K51" s="87"/>
    </row>
    <row r="52" spans="1:11" s="5" customFormat="1" ht="12" customHeight="1">
      <c r="A52" s="13" t="s">
        <v>911</v>
      </c>
      <c r="B52" s="315">
        <v>391.23</v>
      </c>
      <c r="C52" s="315">
        <v>391.23</v>
      </c>
      <c r="D52" s="315">
        <v>393.43</v>
      </c>
      <c r="E52" s="315">
        <v>389.03333333333347</v>
      </c>
      <c r="F52" s="315">
        <v>383.63</v>
      </c>
      <c r="G52" s="315">
        <v>375.79</v>
      </c>
      <c r="H52" s="321">
        <v>327.23</v>
      </c>
      <c r="I52" s="243">
        <v>9.3000000000000007</v>
      </c>
      <c r="J52" s="329" t="s">
        <v>912</v>
      </c>
      <c r="K52" s="5" t="s">
        <v>913</v>
      </c>
    </row>
    <row r="53" spans="1:11" s="5" customFormat="1" ht="12" customHeight="1">
      <c r="A53" s="13" t="s">
        <v>914</v>
      </c>
      <c r="B53" s="315" t="s">
        <v>359</v>
      </c>
      <c r="C53" s="315">
        <v>374</v>
      </c>
      <c r="D53" s="315" t="s">
        <v>359</v>
      </c>
      <c r="E53" s="315">
        <v>363</v>
      </c>
      <c r="F53" s="315">
        <v>362.49592805090276</v>
      </c>
      <c r="G53" s="315">
        <v>362.49592805090276</v>
      </c>
      <c r="H53" s="321">
        <v>292.41000000000003</v>
      </c>
      <c r="I53" s="243" t="s">
        <v>359</v>
      </c>
      <c r="J53" s="329" t="s">
        <v>915</v>
      </c>
    </row>
    <row r="54" spans="1:11" s="5" customFormat="1" ht="12" customHeight="1">
      <c r="A54" s="7" t="s">
        <v>916</v>
      </c>
      <c r="B54" s="321"/>
      <c r="C54" s="321"/>
      <c r="D54" s="321"/>
      <c r="E54" s="321"/>
      <c r="F54" s="321"/>
      <c r="G54" s="321"/>
      <c r="H54" s="321"/>
      <c r="I54" s="243"/>
      <c r="J54" s="26" t="s">
        <v>917</v>
      </c>
    </row>
    <row r="55" spans="1:11" s="5" customFormat="1" ht="12" customHeight="1">
      <c r="A55" s="13" t="s">
        <v>918</v>
      </c>
      <c r="B55" s="321">
        <v>42.74</v>
      </c>
      <c r="C55" s="321">
        <v>31.89</v>
      </c>
      <c r="D55" s="321">
        <v>30.41</v>
      </c>
      <c r="E55" s="321">
        <v>33.951944917660413</v>
      </c>
      <c r="F55" s="321">
        <v>35.659999999999997</v>
      </c>
      <c r="G55" s="321">
        <v>34.79</v>
      </c>
      <c r="H55" s="321">
        <v>28.61</v>
      </c>
      <c r="I55" s="243">
        <v>25.9</v>
      </c>
      <c r="J55" s="329" t="s">
        <v>919</v>
      </c>
    </row>
    <row r="56" spans="1:11" s="5" customFormat="1" ht="12" customHeight="1">
      <c r="A56" s="13" t="s">
        <v>920</v>
      </c>
      <c r="B56" s="321">
        <v>20.149999999999999</v>
      </c>
      <c r="C56" s="321">
        <v>15.37</v>
      </c>
      <c r="D56" s="321">
        <v>15.37</v>
      </c>
      <c r="E56" s="321">
        <v>13.770242914979757</v>
      </c>
      <c r="F56" s="321">
        <v>13.14</v>
      </c>
      <c r="G56" s="321">
        <v>14.68</v>
      </c>
      <c r="H56" s="321">
        <v>14.07</v>
      </c>
      <c r="I56" s="243">
        <v>-8.8000000000000007</v>
      </c>
      <c r="J56" s="329" t="s">
        <v>921</v>
      </c>
    </row>
    <row r="57" spans="1:11" s="5" customFormat="1" ht="12" customHeight="1">
      <c r="A57" s="13" t="s">
        <v>922</v>
      </c>
      <c r="B57" s="321">
        <v>54.6</v>
      </c>
      <c r="C57" s="321">
        <v>50.53</v>
      </c>
      <c r="D57" s="321">
        <v>50.53</v>
      </c>
      <c r="E57" s="321">
        <v>50.529411764705884</v>
      </c>
      <c r="F57" s="322">
        <v>53</v>
      </c>
      <c r="G57" s="321">
        <v>50.79</v>
      </c>
      <c r="H57" s="322">
        <v>51.16</v>
      </c>
      <c r="I57" s="18">
        <v>4.8</v>
      </c>
      <c r="J57" s="329" t="s">
        <v>923</v>
      </c>
    </row>
    <row r="58" spans="1:11" s="5" customFormat="1" ht="12" customHeight="1" thickBot="1">
      <c r="A58" s="13" t="s">
        <v>924</v>
      </c>
      <c r="B58" s="321">
        <v>17.5</v>
      </c>
      <c r="C58" s="321">
        <v>16.25</v>
      </c>
      <c r="D58" s="321">
        <v>16.25</v>
      </c>
      <c r="E58" s="321">
        <v>16.25</v>
      </c>
      <c r="F58" s="321">
        <v>17.5</v>
      </c>
      <c r="G58" s="321">
        <v>17.5</v>
      </c>
      <c r="H58" s="322">
        <v>15.25</v>
      </c>
      <c r="I58" s="243">
        <v>16.7</v>
      </c>
      <c r="J58" s="329" t="s">
        <v>925</v>
      </c>
    </row>
    <row r="59" spans="1:11" s="5" customFormat="1" ht="12" customHeight="1" thickBot="1">
      <c r="B59" s="876" t="s">
        <v>373</v>
      </c>
      <c r="C59" s="876"/>
      <c r="D59" s="876"/>
      <c r="E59" s="876"/>
      <c r="F59" s="876"/>
      <c r="G59" s="876"/>
      <c r="H59" s="877" t="s">
        <v>926</v>
      </c>
      <c r="I59" s="877" t="s">
        <v>927</v>
      </c>
    </row>
    <row r="60" spans="1:11" s="5" customFormat="1" ht="36.75" customHeight="1" thickBot="1">
      <c r="A60" s="314"/>
      <c r="B60" s="313" t="s">
        <v>538</v>
      </c>
      <c r="C60" s="313" t="s">
        <v>539</v>
      </c>
      <c r="D60" s="313" t="s">
        <v>540</v>
      </c>
      <c r="E60" s="313" t="s">
        <v>717</v>
      </c>
      <c r="F60" s="313" t="s">
        <v>718</v>
      </c>
      <c r="G60" s="313" t="s">
        <v>742</v>
      </c>
      <c r="H60" s="877"/>
      <c r="I60" s="877"/>
      <c r="J60" s="314"/>
    </row>
    <row r="61" spans="1:11" s="5" customFormat="1" ht="12" customHeight="1">
      <c r="B61" s="330" t="s">
        <v>913</v>
      </c>
      <c r="C61" s="330"/>
      <c r="D61" s="330" t="s">
        <v>913</v>
      </c>
      <c r="E61" s="330" t="s">
        <v>913</v>
      </c>
      <c r="F61" s="330" t="s">
        <v>913</v>
      </c>
      <c r="G61" s="330" t="s">
        <v>913</v>
      </c>
      <c r="H61" s="331"/>
      <c r="I61" s="126"/>
    </row>
    <row r="62" spans="1:11" s="5" customFormat="1" ht="12" customHeight="1">
      <c r="A62" s="32" t="s">
        <v>928</v>
      </c>
    </row>
    <row r="63" spans="1:11" s="5" customFormat="1" ht="12" customHeight="1">
      <c r="A63" s="332" t="s">
        <v>929</v>
      </c>
    </row>
    <row r="64" spans="1:11" s="5" customFormat="1" ht="12" customHeight="1"/>
    <row r="65" spans="1:10" s="160" customFormat="1" ht="12" customHeight="1">
      <c r="A65" s="875" t="s">
        <v>930</v>
      </c>
      <c r="B65" s="875"/>
      <c r="C65" s="875"/>
      <c r="D65" s="875"/>
      <c r="E65" s="875"/>
      <c r="F65" s="875"/>
      <c r="G65" s="875"/>
      <c r="H65" s="875"/>
      <c r="I65" s="875"/>
      <c r="J65" s="875"/>
    </row>
    <row r="66" spans="1:10" s="160" customFormat="1" ht="12" customHeight="1">
      <c r="A66" s="875" t="s">
        <v>931</v>
      </c>
      <c r="B66" s="875"/>
      <c r="C66" s="875"/>
      <c r="D66" s="875"/>
      <c r="E66" s="875"/>
      <c r="F66" s="875"/>
      <c r="G66" s="875"/>
      <c r="H66" s="875"/>
      <c r="I66" s="875"/>
      <c r="J66" s="875"/>
    </row>
    <row r="67" spans="1:10" s="5" customFormat="1"/>
    <row r="68" spans="1:10" s="5" customFormat="1"/>
    <row r="69" spans="1:10" s="5" customFormat="1"/>
    <row r="70" spans="1:10" s="5" customFormat="1"/>
    <row r="71" spans="1:10" s="5" customFormat="1"/>
    <row r="72" spans="1:10" s="5" customFormat="1"/>
    <row r="73" spans="1:10" s="5" customFormat="1"/>
    <row r="74" spans="1:10" s="5" customFormat="1"/>
    <row r="75" spans="1:10" s="5" customFormat="1"/>
    <row r="76" spans="1:10" s="5" customFormat="1"/>
    <row r="77" spans="1:10" s="5" customFormat="1"/>
    <row r="78" spans="1:10" s="5" customFormat="1"/>
    <row r="79" spans="1:10" s="5" customFormat="1"/>
    <row r="80" spans="1:1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</sheetData>
  <mergeCells count="10">
    <mergeCell ref="A65:J65"/>
    <mergeCell ref="A66:J66"/>
    <mergeCell ref="A1:J1"/>
    <mergeCell ref="A2:J2"/>
    <mergeCell ref="B4:G4"/>
    <mergeCell ref="H4:H5"/>
    <mergeCell ref="I4:I5"/>
    <mergeCell ref="B59:G59"/>
    <mergeCell ref="H59:H60"/>
    <mergeCell ref="I59:I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6A3B2-BE14-4DA1-8D18-0A42B402F0A5}">
  <dimension ref="A1:J59"/>
  <sheetViews>
    <sheetView showGridLines="0" workbookViewId="0"/>
  </sheetViews>
  <sheetFormatPr defaultRowHeight="12.5"/>
  <cols>
    <col min="1" max="1" width="92.7265625" customWidth="1"/>
    <col min="257" max="257" width="92.7265625" customWidth="1"/>
    <col min="513" max="513" width="92.7265625" customWidth="1"/>
    <col min="769" max="769" width="92.7265625" customWidth="1"/>
    <col min="1025" max="1025" width="92.7265625" customWidth="1"/>
    <col min="1281" max="1281" width="92.7265625" customWidth="1"/>
    <col min="1537" max="1537" width="92.7265625" customWidth="1"/>
    <col min="1793" max="1793" width="92.7265625" customWidth="1"/>
    <col min="2049" max="2049" width="92.7265625" customWidth="1"/>
    <col min="2305" max="2305" width="92.7265625" customWidth="1"/>
    <col min="2561" max="2561" width="92.7265625" customWidth="1"/>
    <col min="2817" max="2817" width="92.7265625" customWidth="1"/>
    <col min="3073" max="3073" width="92.7265625" customWidth="1"/>
    <col min="3329" max="3329" width="92.7265625" customWidth="1"/>
    <col min="3585" max="3585" width="92.7265625" customWidth="1"/>
    <col min="3841" max="3841" width="92.7265625" customWidth="1"/>
    <col min="4097" max="4097" width="92.7265625" customWidth="1"/>
    <col min="4353" max="4353" width="92.7265625" customWidth="1"/>
    <col min="4609" max="4609" width="92.7265625" customWidth="1"/>
    <col min="4865" max="4865" width="92.7265625" customWidth="1"/>
    <col min="5121" max="5121" width="92.7265625" customWidth="1"/>
    <col min="5377" max="5377" width="92.7265625" customWidth="1"/>
    <col min="5633" max="5633" width="92.7265625" customWidth="1"/>
    <col min="5889" max="5889" width="92.7265625" customWidth="1"/>
    <col min="6145" max="6145" width="92.7265625" customWidth="1"/>
    <col min="6401" max="6401" width="92.7265625" customWidth="1"/>
    <col min="6657" max="6657" width="92.7265625" customWidth="1"/>
    <col min="6913" max="6913" width="92.7265625" customWidth="1"/>
    <col min="7169" max="7169" width="92.7265625" customWidth="1"/>
    <col min="7425" max="7425" width="92.7265625" customWidth="1"/>
    <col min="7681" max="7681" width="92.7265625" customWidth="1"/>
    <col min="7937" max="7937" width="92.7265625" customWidth="1"/>
    <col min="8193" max="8193" width="92.7265625" customWidth="1"/>
    <col min="8449" max="8449" width="92.7265625" customWidth="1"/>
    <col min="8705" max="8705" width="92.7265625" customWidth="1"/>
    <col min="8961" max="8961" width="92.7265625" customWidth="1"/>
    <col min="9217" max="9217" width="92.7265625" customWidth="1"/>
    <col min="9473" max="9473" width="92.7265625" customWidth="1"/>
    <col min="9729" max="9729" width="92.7265625" customWidth="1"/>
    <col min="9985" max="9985" width="92.7265625" customWidth="1"/>
    <col min="10241" max="10241" width="92.7265625" customWidth="1"/>
    <col min="10497" max="10497" width="92.7265625" customWidth="1"/>
    <col min="10753" max="10753" width="92.7265625" customWidth="1"/>
    <col min="11009" max="11009" width="92.7265625" customWidth="1"/>
    <col min="11265" max="11265" width="92.7265625" customWidth="1"/>
    <col min="11521" max="11521" width="92.7265625" customWidth="1"/>
    <col min="11777" max="11777" width="92.7265625" customWidth="1"/>
    <col min="12033" max="12033" width="92.7265625" customWidth="1"/>
    <col min="12289" max="12289" width="92.7265625" customWidth="1"/>
    <col min="12545" max="12545" width="92.7265625" customWidth="1"/>
    <col min="12801" max="12801" width="92.7265625" customWidth="1"/>
    <col min="13057" max="13057" width="92.7265625" customWidth="1"/>
    <col min="13313" max="13313" width="92.7265625" customWidth="1"/>
    <col min="13569" max="13569" width="92.7265625" customWidth="1"/>
    <col min="13825" max="13825" width="92.7265625" customWidth="1"/>
    <col min="14081" max="14081" width="92.7265625" customWidth="1"/>
    <col min="14337" max="14337" width="92.7265625" customWidth="1"/>
    <col min="14593" max="14593" width="92.7265625" customWidth="1"/>
    <col min="14849" max="14849" width="92.7265625" customWidth="1"/>
    <col min="15105" max="15105" width="92.7265625" customWidth="1"/>
    <col min="15361" max="15361" width="92.7265625" customWidth="1"/>
    <col min="15617" max="15617" width="92.7265625" customWidth="1"/>
    <col min="15873" max="15873" width="92.7265625" customWidth="1"/>
    <col min="16129" max="16129" width="92.7265625" customWidth="1"/>
  </cols>
  <sheetData>
    <row r="1" spans="1:1" ht="14">
      <c r="A1" s="816" t="s">
        <v>2018</v>
      </c>
    </row>
    <row r="2" spans="1:1">
      <c r="A2" s="817" t="s">
        <v>1</v>
      </c>
    </row>
    <row r="3" spans="1:1">
      <c r="A3" s="817" t="s">
        <v>55</v>
      </c>
    </row>
    <row r="4" spans="1:1">
      <c r="A4" s="817" t="s">
        <v>84</v>
      </c>
    </row>
    <row r="5" spans="1:1">
      <c r="A5" s="817" t="s">
        <v>146</v>
      </c>
    </row>
    <row r="6" spans="1:1">
      <c r="A6" s="817" t="s">
        <v>308</v>
      </c>
    </row>
    <row r="7" spans="1:1">
      <c r="A7" s="817" t="s">
        <v>386</v>
      </c>
    </row>
    <row r="8" spans="1:1">
      <c r="A8" s="817" t="s">
        <v>442</v>
      </c>
    </row>
    <row r="9" spans="1:1">
      <c r="A9" s="817" t="s">
        <v>469</v>
      </c>
    </row>
    <row r="10" spans="1:1">
      <c r="A10" s="817" t="s">
        <v>494</v>
      </c>
    </row>
    <row r="11" spans="1:1">
      <c r="A11" s="817" t="s">
        <v>548</v>
      </c>
    </row>
    <row r="12" spans="1:1">
      <c r="A12" s="817" t="s">
        <v>590</v>
      </c>
    </row>
    <row r="13" spans="1:1">
      <c r="A13" s="817" t="s">
        <v>628</v>
      </c>
    </row>
    <row r="14" spans="1:1">
      <c r="A14" s="817" t="s">
        <v>714</v>
      </c>
    </row>
    <row r="15" spans="1:1">
      <c r="A15" s="817" t="s">
        <v>747</v>
      </c>
    </row>
    <row r="16" spans="1:1">
      <c r="A16" s="817" t="s">
        <v>764</v>
      </c>
    </row>
    <row r="17" spans="1:1">
      <c r="A17" s="817" t="s">
        <v>786</v>
      </c>
    </row>
    <row r="18" spans="1:1">
      <c r="A18" s="817" t="s">
        <v>823</v>
      </c>
    </row>
    <row r="19" spans="1:1">
      <c r="A19" s="817" t="s">
        <v>933</v>
      </c>
    </row>
    <row r="20" spans="1:1">
      <c r="A20" s="817" t="s">
        <v>974</v>
      </c>
    </row>
    <row r="21" spans="1:1">
      <c r="A21" s="817" t="s">
        <v>1044</v>
      </c>
    </row>
    <row r="22" spans="1:1">
      <c r="A22" s="817" t="s">
        <v>1064</v>
      </c>
    </row>
    <row r="23" spans="1:1">
      <c r="A23" s="817" t="s">
        <v>1111</v>
      </c>
    </row>
    <row r="24" spans="1:1">
      <c r="A24" s="817" t="s">
        <v>1111</v>
      </c>
    </row>
    <row r="25" spans="1:1">
      <c r="A25" s="817" t="s">
        <v>1203</v>
      </c>
    </row>
    <row r="26" spans="1:1">
      <c r="A26" s="817" t="s">
        <v>1247</v>
      </c>
    </row>
    <row r="27" spans="1:1">
      <c r="A27" s="817" t="s">
        <v>1286</v>
      </c>
    </row>
    <row r="28" spans="1:1">
      <c r="A28" s="817" t="s">
        <v>1286</v>
      </c>
    </row>
    <row r="29" spans="1:1">
      <c r="A29" s="817" t="s">
        <v>1328</v>
      </c>
    </row>
    <row r="30" spans="1:1">
      <c r="A30" s="817" t="s">
        <v>1359</v>
      </c>
    </row>
    <row r="31" spans="1:1">
      <c r="A31" s="817" t="s">
        <v>1403</v>
      </c>
    </row>
    <row r="32" spans="1:1">
      <c r="A32" s="817" t="s">
        <v>1403</v>
      </c>
    </row>
    <row r="33" spans="1:1">
      <c r="A33" s="817" t="s">
        <v>1505</v>
      </c>
    </row>
    <row r="34" spans="1:1">
      <c r="A34" s="817" t="s">
        <v>1528</v>
      </c>
    </row>
    <row r="35" spans="1:1">
      <c r="A35" s="817" t="s">
        <v>1549</v>
      </c>
    </row>
    <row r="36" spans="1:1">
      <c r="A36" s="817" t="s">
        <v>1584</v>
      </c>
    </row>
    <row r="37" spans="1:1">
      <c r="A37" s="817" t="s">
        <v>1656</v>
      </c>
    </row>
    <row r="38" spans="1:1">
      <c r="A38" s="817" t="s">
        <v>1658</v>
      </c>
    </row>
    <row r="39" spans="1:1">
      <c r="A39" s="817" t="s">
        <v>1660</v>
      </c>
    </row>
    <row r="40" spans="1:1">
      <c r="A40" s="817" t="s">
        <v>1662</v>
      </c>
    </row>
    <row r="41" spans="1:1">
      <c r="A41" s="817" t="s">
        <v>1435</v>
      </c>
    </row>
    <row r="42" spans="1:1">
      <c r="A42" s="817" t="s">
        <v>1495</v>
      </c>
    </row>
    <row r="43" spans="1:1">
      <c r="A43" s="817" t="s">
        <v>1503</v>
      </c>
    </row>
    <row r="44" spans="1:1">
      <c r="A44" s="817" t="s">
        <v>1664</v>
      </c>
    </row>
    <row r="45" spans="1:1">
      <c r="A45" s="817" t="s">
        <v>1717</v>
      </c>
    </row>
    <row r="46" spans="1:1">
      <c r="A46" s="817" t="s">
        <v>1742</v>
      </c>
    </row>
    <row r="47" spans="1:1">
      <c r="A47" s="817" t="s">
        <v>1812</v>
      </c>
    </row>
    <row r="48" spans="1:1">
      <c r="A48" s="817" t="s">
        <v>1846</v>
      </c>
    </row>
    <row r="49" spans="1:10">
      <c r="A49" s="817" t="s">
        <v>1870</v>
      </c>
    </row>
    <row r="50" spans="1:10">
      <c r="A50" s="817" t="s">
        <v>1903</v>
      </c>
    </row>
    <row r="51" spans="1:10">
      <c r="A51" s="817" t="s">
        <v>1910</v>
      </c>
    </row>
    <row r="52" spans="1:10">
      <c r="A52" s="817" t="s">
        <v>1917</v>
      </c>
    </row>
    <row r="53" spans="1:10">
      <c r="A53" s="817" t="s">
        <v>1692</v>
      </c>
    </row>
    <row r="54" spans="1:10">
      <c r="A54" s="817" t="s">
        <v>1920</v>
      </c>
    </row>
    <row r="55" spans="1:10">
      <c r="A55" s="818" t="s">
        <v>2015</v>
      </c>
    </row>
    <row r="56" spans="1:10">
      <c r="A56" s="817" t="s">
        <v>1956</v>
      </c>
    </row>
    <row r="57" spans="1:10">
      <c r="A57" s="817" t="s">
        <v>1965</v>
      </c>
    </row>
    <row r="59" spans="1:10" s="200" customFormat="1" ht="10">
      <c r="A59" s="87" t="s">
        <v>2016</v>
      </c>
      <c r="B59" s="87"/>
      <c r="C59" s="87"/>
      <c r="D59" s="87"/>
      <c r="E59" s="87"/>
      <c r="F59" s="87"/>
      <c r="G59" s="87"/>
      <c r="H59" s="87"/>
      <c r="I59" s="87"/>
      <c r="J59" s="87"/>
    </row>
  </sheetData>
  <hyperlinks>
    <hyperlink ref="A2" location="'2.1.'!A2" display="2.1 - Quarterly national accounts (Rv)" xr:uid="{BDC96BFC-AD2E-492D-A2AD-4C8681906F8D}"/>
    <hyperlink ref="A3" location="'2.2.'!A2" display="2.2 - Quarterly national accounts (Rv)" xr:uid="{1AFE6AB4-86B4-41A3-AAD3-3269EEDA842F}"/>
    <hyperlink ref="A4" location="'3.1.'!A2" display="3.1 - Live births, deaths and marriages " xr:uid="{CE5D01D7-8F8A-4E50-AE7B-8CB991D1D914}"/>
    <hyperlink ref="A5" location="'3.2.'!A2" display="3.2 Deaths by cause of death (ICD-10 - European short list), by month of death" xr:uid="{8A3F599E-26C1-4E4D-9190-21C6AEA800F4}"/>
    <hyperlink ref="A6" location="'3.3.'!A2" display="3.3 - Social Security Benefits - Number and value of benefits, by type of benefit" xr:uid="{4671D10B-E6D8-4B80-9C41-85B6A129DC16}"/>
    <hyperlink ref="A7" location="'3.4.'!A2" display="3.4 - Total, active, employed and unemployed population" xr:uid="{505EC6AA-EE0B-432D-9B1D-AA2BAA47E97E}"/>
    <hyperlink ref="A8" location="'3.5.'!A2" display="3.5 - Employed population by professional status and economic sector" xr:uid="{E89783EB-0B91-49E3-81DE-FB97C72B0591}"/>
    <hyperlink ref="A9" location="'3.6.'!A2" display="3.6 - Unemployed population by unemployment status and unemployment duration" xr:uid="{41EB91BC-9BE1-4B1F-A97D-7477676296CC}"/>
    <hyperlink ref="A10" location="'3.7.'!A2" display="3.7 - Consumer price index" xr:uid="{7B299D5D-989F-4B5B-ADE0-27D3D99CCE22}"/>
    <hyperlink ref="A11" location="'3.8.'!A2" display="3.8 - Cinema exhibition - Sessions, spectators and revenues by region" xr:uid="{944F8A37-846C-42AF-8ED0-24891FC34092}"/>
    <hyperlink ref="A12" location="'3.9.'!A2" display="3.9 - Cinema exhibition - Sessions, spectators and revenues by country of origin" xr:uid="{014F9CB3-23D5-4711-A95D-7092D206954A}"/>
    <hyperlink ref="A13" location="'4.1.'!A2" display="4.1 - Crop early estimates" xr:uid="{92F2B568-746D-4FAF-A876-956D24A271A5}"/>
    <hyperlink ref="A14" location="'4.2.'!A2" display="4.2 - Animal production - Livestock slaughterings approved for consumption " xr:uid="{0379BFD7-388B-49DD-8525-48F022AA6714}"/>
    <hyperlink ref="A15" location="'4.3.'!A2" display="4.3 - Animal production - Poultry industry" xr:uid="{16CE6C86-A179-469C-9155-EE332ADBD175}"/>
    <hyperlink ref="A16" location="'4.4.'!A2" display="4.4 - Animal production - Cow's milk and dairy products" xr:uid="{CF00A0AC-9F7D-43FC-AE12-D70841D28FB9}"/>
    <hyperlink ref="A17" location="'4.5.'!A2" display="4.5 - Nominal Catch" xr:uid="{47DE52E1-2C35-4BE3-81EE-1684E862D195}"/>
    <hyperlink ref="A18" location="'4.6.'!A2" display="4.6 - Monthly producer prices of vegetables products" xr:uid="{BE1CA0BA-457A-4B5A-B3A3-91FDC1A42738}"/>
    <hyperlink ref="A19" location="'4.7.'!A2" display="4.7 - Monthly producer prices of some livestock and animal products" xr:uid="{0B859CCC-E19C-43F5-BA42-5D38F199A057}"/>
    <hyperlink ref="A20" location="'5.1.'!A2" display="5.1 -  Index of industrial production" xr:uid="{970285E5-7036-484E-A6B4-144A1091B013}"/>
    <hyperlink ref="A21" location="'5.2.'!A2" display="5.2 - Index of turnover in industry" xr:uid="{4F2920DA-AEEE-4C24-9F35-A48114AEB6A6}"/>
    <hyperlink ref="A22" location="'5.3.'!A2" display="5.3 - Index of employment in industry " xr:uid="{F79674C1-9B94-4812-9F19-59322752F3A0}"/>
    <hyperlink ref="A23" location="'5.4.'!A2" display="5.4 - Short-term statistics on industry " xr:uid="{78B24ED1-C765-4E40-A894-62C549F9A1D3}"/>
    <hyperlink ref="A24" location="'5.4.a.'!A2" display="5.4 - Short-term statistics on industry " xr:uid="{9D553021-4C89-499F-9238-E4538F676B7F}"/>
    <hyperlink ref="A25" location="'5.5.'!A2" display="5.5 - Building permits" xr:uid="{80011256-11BA-472D-9BA9-CD143A76A1ED}"/>
    <hyperlink ref="A26" location="'5.6.'!A2" display="5.6 - Construction works completed " xr:uid="{3C4B5247-134B-41F9-A248-8D00BB611E40}"/>
    <hyperlink ref="A27" location="'5.7.'!A2" display="5.7 - Short-term statistics on construction and public works " xr:uid="{0EB852F5-3441-4F00-983B-4ED8B28FF1EC}"/>
    <hyperlink ref="A28" location="'5.7.a.'!A2" display="5.7 - Short-term statistics on construction and public works " xr:uid="{17E3E621-B677-442E-AF03-4D817AA19F27}"/>
    <hyperlink ref="A29" location="'5.9.'!A2" display="5.9 - Production in construction index" xr:uid="{22191EF7-7E58-4E32-8389-88C7E516BC9C}"/>
    <hyperlink ref="A30" location="'5.8.'!A2" display="5.8 - Indexes of output prices" xr:uid="{D79F05FB-EBA2-493D-97F5-418787186A1E}"/>
    <hyperlink ref="A31" location="'6.1.'!A2" display="6.1 - Trade survey" xr:uid="{D107ED3E-334F-4A41-B200-80B89D11E9DE}"/>
    <hyperlink ref="A32" location="'6.1.a.'!A2" display="6.1 - Trade survey" xr:uid="{B79E15D3-0198-4024-AA75-325F1F86888B}"/>
    <hyperlink ref="A33" location="'6.2.'!A2" display="6.2 - Trade survey" xr:uid="{6BEA9CFF-AF43-4B25-B2AB-E879EC023EEA}"/>
    <hyperlink ref="A34" location="'6.3.'!A2" display="6.3 - Sales of new vehicles" xr:uid="{B4558294-CA55-49A9-94E2-C768970189C6}"/>
    <hyperlink ref="A35" location="'6.4.'!A2" display="6.4 - Evolution of International Trade" xr:uid="{A86CA4C8-5A5A-400B-8EA0-51D1D14C02EF}"/>
    <hyperlink ref="A36" location="'6.5.'!A2" display="6.5 - International Trade - Imports of goods (CIF) by main trading partners" xr:uid="{789B5226-4D3D-4524-BD4B-B55D63758C0C}"/>
    <hyperlink ref="A37" location="'6.6.'!A2" display="6.6 - International Trade - Exports of goods (FOB) by main trading partners" xr:uid="{B1E77C5B-6ABA-44C6-87F2-85E1BF2E815F}"/>
    <hyperlink ref="A38" location="'6.7.'!A2" display="6.7 - International Trade - Imports of goods (CIF) by groups of products" xr:uid="{41C1D874-6B46-4814-AB02-EF8552C9A5C9}"/>
    <hyperlink ref="A39" location="'6.8.'!A2" display="6.8 - International Trade - Exports of goods (FOB) by groups of products" xr:uid="{73BAF9E2-30C6-4250-B0C2-1B1964A82886}"/>
    <hyperlink ref="A40" location="'6.9.'!A2" display="6.9 - Intra-EU Trade - Imports of goods (CIF) by groups of products" xr:uid="{C5AB5D76-7102-4A9C-9501-48C8867BF042}"/>
    <hyperlink ref="A41" location="'6.10.'!A2" display="6.10 - Intra-EU Trade - Exports of goods (FOB) by groups of products" xr:uid="{C892D050-9CF7-49F7-8008-F944FA758D06}"/>
    <hyperlink ref="A42" location="'6.11.'!A2" display="6.11 - Extra-EU Trade - Imports of goods (CIF) by groups of products" xr:uid="{C4A6A890-C571-4084-828F-C47BC7C734E2}"/>
    <hyperlink ref="A43" location="'6.12.'!A2" display="6.12 - Extra-EU Trade - Exports of goods (FOB) by groups of products" xr:uid="{F8A86185-6FAD-4D00-A336-2BFDE750DB71}"/>
    <hyperlink ref="A44" location="'7.1.'!A2" display="7.1 - Railway transport" xr:uid="{D5553443-FA7B-4502-8348-48293E7889BF}"/>
    <hyperlink ref="A45" location="'7.2.'!A2" display="7.2 - Inland waterways transport" xr:uid="{8C81D341-4CCD-46F7-B89E-A83E427D643B}"/>
    <hyperlink ref="A46" location="'7.3.'!A2" display="7.3 - Maritime transport" xr:uid="{61915D6C-239F-4162-AB50-7719E9798B10}"/>
    <hyperlink ref="A47" location="'7.4.'!A2" display="7.4 - Air transport" xr:uid="{66B1DE9C-0AE7-43ED-A87E-8B95104C283B}"/>
    <hyperlink ref="A48" location="'7.5.'!A2" display="7.5 - Revenue per available room (RevPAR) in tourist accommodation establishments, by NUTS II" xr:uid="{909B4194-459B-45FC-A161-F6EF54A63BFA}"/>
    <hyperlink ref="A49" location="'7.6.'!A2" display="7.6 - Overnight stays in tourism accommodation establishments, by country of residence" xr:uid="{CDE391BE-8EE0-4D02-87C8-48E67174A35C}"/>
    <hyperlink ref="A50" location="'7.7.'!A2" display="7.7 -  Guests in tourist accommodation establishments, by NUTS" xr:uid="{E06F7030-FF1A-49CD-8129-267DCE8E0FF3}"/>
    <hyperlink ref="A51" location="'7.8.'!A2" display="7.8 - Overnight stays in tourist accommodation establishments, by NUTS" xr:uid="{D4E8E593-2870-4EB9-88A0-2900DB42FC5C}"/>
    <hyperlink ref="A52" location="'7.9.'!A2" display="7.9 - Total revenue in tourist accommodation establishments, by NUTS II" xr:uid="{DCEADAF2-0F3A-4BF9-BA39-507241544EA2}"/>
    <hyperlink ref="A53" location="'7.10.'!A2" display="7.10 - Revenue from accommodation in tourist accommodation establishments, by NUTS " xr:uid="{CFAA8C77-4AC7-4FA4-8CD5-D9A496939835}"/>
    <hyperlink ref="A54" location="'8.1.'!A2" display="8.1 - Formation of legal persons and equivalent entities, by legal form" xr:uid="{3005289D-223C-43A0-9BDC-C2D9EA310B64}"/>
    <hyperlink ref="A55" location="'8.2.'!A2" display="8.2 - Dissolution of legal persons and equivalent entities, by legal form" xr:uid="{95E4FF47-98BF-4CF1-8FA5-DE64878259AD}"/>
    <hyperlink ref="A56" location="'8.3.'!A2" display="8.3 - Formation of legal persons and equivalent entities, by form of constitution" xr:uid="{CA730B77-3328-441E-BD7E-2A2870F9246B}"/>
    <hyperlink ref="A57" location="'9.1.'!A2" display="9.1 - Harmonized index of consumer prices" xr:uid="{7D0DCEC1-1512-4D59-8AD3-E0DD10EE5A19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117"/>
  <sheetViews>
    <sheetView showGridLines="0" zoomScaleNormal="100" workbookViewId="0">
      <selection sqref="A1:J1"/>
    </sheetView>
  </sheetViews>
  <sheetFormatPr defaultColWidth="9.1796875" defaultRowHeight="10"/>
  <cols>
    <col min="1" max="1" width="41.1796875" style="333" bestFit="1" customWidth="1"/>
    <col min="2" max="7" width="9" style="200" customWidth="1"/>
    <col min="8" max="8" width="10.7265625" style="200" customWidth="1"/>
    <col min="9" max="9" width="9.7265625" style="200" customWidth="1"/>
    <col min="10" max="10" width="16.54296875" style="333" customWidth="1"/>
    <col min="11" max="16384" width="9.1796875" style="200"/>
  </cols>
  <sheetData>
    <row r="1" spans="1:12" ht="12" customHeight="1">
      <c r="A1" s="879" t="s">
        <v>932</v>
      </c>
      <c r="B1" s="879"/>
      <c r="C1" s="879"/>
      <c r="D1" s="879"/>
      <c r="E1" s="879"/>
      <c r="F1" s="879"/>
      <c r="G1" s="879"/>
      <c r="H1" s="879"/>
      <c r="I1" s="879"/>
      <c r="J1" s="879"/>
    </row>
    <row r="2" spans="1:12" ht="12" customHeight="1">
      <c r="A2" s="866" t="s">
        <v>933</v>
      </c>
      <c r="B2" s="866"/>
      <c r="C2" s="866"/>
      <c r="D2" s="866"/>
      <c r="E2" s="866"/>
      <c r="F2" s="866"/>
      <c r="G2" s="866"/>
      <c r="H2" s="866"/>
      <c r="I2" s="866"/>
      <c r="J2" s="866"/>
    </row>
    <row r="3" spans="1:12" ht="12" customHeight="1" thickBot="1"/>
    <row r="4" spans="1:12" s="5" customFormat="1" ht="12" customHeight="1" thickBot="1">
      <c r="A4" s="26"/>
      <c r="B4" s="821" t="s">
        <v>934</v>
      </c>
      <c r="C4" s="821"/>
      <c r="D4" s="821"/>
      <c r="E4" s="821"/>
      <c r="F4" s="821"/>
      <c r="G4" s="821"/>
      <c r="H4" s="877" t="s">
        <v>935</v>
      </c>
      <c r="I4" s="877" t="s">
        <v>936</v>
      </c>
      <c r="J4" s="26"/>
    </row>
    <row r="5" spans="1:12" s="5" customFormat="1" ht="33.75" customHeight="1" thickBot="1">
      <c r="A5" s="26"/>
      <c r="B5" s="313" t="s">
        <v>500</v>
      </c>
      <c r="C5" s="313" t="s">
        <v>501</v>
      </c>
      <c r="D5" s="313" t="s">
        <v>502</v>
      </c>
      <c r="E5" s="313" t="s">
        <v>717</v>
      </c>
      <c r="F5" s="313" t="s">
        <v>718</v>
      </c>
      <c r="G5" s="313" t="s">
        <v>719</v>
      </c>
      <c r="H5" s="877"/>
      <c r="I5" s="877"/>
      <c r="J5" s="26"/>
    </row>
    <row r="6" spans="1:12" s="5" customFormat="1" ht="12" customHeight="1">
      <c r="A6" s="32" t="s">
        <v>937</v>
      </c>
      <c r="J6" s="26" t="s">
        <v>638</v>
      </c>
    </row>
    <row r="7" spans="1:12" s="5" customFormat="1" ht="12" customHeight="1">
      <c r="A7" s="334" t="s">
        <v>724</v>
      </c>
      <c r="J7" s="26" t="s">
        <v>725</v>
      </c>
      <c r="K7" s="335"/>
      <c r="L7"/>
    </row>
    <row r="8" spans="1:12" s="5" customFormat="1" ht="12" customHeight="1">
      <c r="A8" s="329" t="s">
        <v>938</v>
      </c>
      <c r="B8" s="336">
        <v>442.44</v>
      </c>
      <c r="C8" s="87">
        <v>442.44</v>
      </c>
      <c r="D8" s="337">
        <v>442.44</v>
      </c>
      <c r="E8" s="337">
        <v>443.65</v>
      </c>
      <c r="F8" s="337">
        <v>444.65</v>
      </c>
      <c r="G8" s="337">
        <v>439.8</v>
      </c>
      <c r="H8" s="336">
        <v>413.84</v>
      </c>
      <c r="I8" s="338">
        <v>7.3</v>
      </c>
      <c r="J8" s="26" t="s">
        <v>939</v>
      </c>
      <c r="K8" s="335"/>
      <c r="L8" s="339"/>
    </row>
    <row r="9" spans="1:12" s="5" customFormat="1" ht="12" customHeight="1">
      <c r="A9" s="329" t="s">
        <v>940</v>
      </c>
      <c r="B9" s="336">
        <v>264.37</v>
      </c>
      <c r="C9" s="336">
        <v>261.57</v>
      </c>
      <c r="D9" s="340">
        <v>260.87</v>
      </c>
      <c r="E9" s="340">
        <v>251.35</v>
      </c>
      <c r="F9" s="340">
        <v>253.22</v>
      </c>
      <c r="G9" s="340">
        <v>254.16</v>
      </c>
      <c r="H9" s="340">
        <v>240.53</v>
      </c>
      <c r="I9" s="116">
        <v>9.8000000000000007</v>
      </c>
      <c r="J9" s="26" t="s">
        <v>941</v>
      </c>
      <c r="K9" s="335"/>
      <c r="L9"/>
    </row>
    <row r="10" spans="1:12" s="5" customFormat="1" ht="12" customHeight="1">
      <c r="A10" s="329" t="s">
        <v>942</v>
      </c>
      <c r="B10" s="336"/>
      <c r="C10" s="87"/>
      <c r="D10" s="340"/>
      <c r="E10" s="340"/>
      <c r="F10" s="340"/>
      <c r="G10" s="340"/>
      <c r="H10" s="340"/>
      <c r="I10" s="116"/>
      <c r="J10" s="32" t="s">
        <v>943</v>
      </c>
      <c r="K10" s="335"/>
      <c r="L10"/>
    </row>
    <row r="11" spans="1:12" s="5" customFormat="1" ht="12" customHeight="1">
      <c r="A11" s="329" t="s">
        <v>944</v>
      </c>
      <c r="B11" s="336">
        <v>464.98</v>
      </c>
      <c r="C11" s="336">
        <v>460.31</v>
      </c>
      <c r="D11" s="340">
        <v>458.96</v>
      </c>
      <c r="E11" s="340">
        <v>459.08</v>
      </c>
      <c r="F11" s="340">
        <v>459.06</v>
      </c>
      <c r="G11" s="340">
        <v>451.27</v>
      </c>
      <c r="H11" s="340">
        <v>369.3</v>
      </c>
      <c r="I11" s="116">
        <v>23.4</v>
      </c>
      <c r="J11" s="26" t="s">
        <v>945</v>
      </c>
      <c r="K11" s="335"/>
      <c r="L11"/>
    </row>
    <row r="12" spans="1:12" s="5" customFormat="1" ht="12" customHeight="1">
      <c r="A12" s="329" t="s">
        <v>946</v>
      </c>
      <c r="B12" s="336">
        <v>461.64</v>
      </c>
      <c r="C12" s="336">
        <v>457.13</v>
      </c>
      <c r="D12" s="340">
        <v>455.09</v>
      </c>
      <c r="E12" s="340">
        <v>443.82</v>
      </c>
      <c r="F12" s="340">
        <v>455.88</v>
      </c>
      <c r="G12" s="340">
        <v>448.07</v>
      </c>
      <c r="H12" s="340">
        <v>364.08</v>
      </c>
      <c r="I12" s="116">
        <v>23.5</v>
      </c>
      <c r="J12" s="26" t="s">
        <v>947</v>
      </c>
      <c r="K12" s="335"/>
      <c r="L12"/>
    </row>
    <row r="13" spans="1:12" s="5" customFormat="1" ht="12" customHeight="1">
      <c r="A13" s="341" t="s">
        <v>948</v>
      </c>
      <c r="B13" s="342">
        <v>234.28</v>
      </c>
      <c r="C13" s="336">
        <v>233.68</v>
      </c>
      <c r="D13" s="340">
        <v>232.96</v>
      </c>
      <c r="E13" s="340">
        <v>234.78</v>
      </c>
      <c r="F13" s="340">
        <v>226.89</v>
      </c>
      <c r="G13" s="340">
        <v>219.7</v>
      </c>
      <c r="H13" s="340">
        <v>191.34</v>
      </c>
      <c r="I13" s="116">
        <v>21.6</v>
      </c>
      <c r="J13" s="26" t="s">
        <v>949</v>
      </c>
      <c r="K13" s="335"/>
      <c r="L13"/>
    </row>
    <row r="14" spans="1:12" s="5" customFormat="1" ht="12" customHeight="1">
      <c r="A14" s="334" t="s">
        <v>735</v>
      </c>
      <c r="B14" s="343"/>
      <c r="C14" s="87"/>
      <c r="D14" s="340"/>
      <c r="E14" s="340"/>
      <c r="F14" s="340"/>
      <c r="G14" s="340"/>
      <c r="H14" s="340"/>
      <c r="I14" s="116"/>
      <c r="J14" s="26" t="s">
        <v>736</v>
      </c>
      <c r="K14" s="335"/>
      <c r="L14"/>
    </row>
    <row r="15" spans="1:12" s="5" customFormat="1" ht="12" customHeight="1">
      <c r="A15" s="329" t="s">
        <v>950</v>
      </c>
      <c r="B15" s="336">
        <v>372.69</v>
      </c>
      <c r="C15" s="336">
        <v>358.84</v>
      </c>
      <c r="D15" s="340">
        <v>351.71</v>
      </c>
      <c r="E15" s="340">
        <v>332.28</v>
      </c>
      <c r="F15" s="340">
        <v>329.89</v>
      </c>
      <c r="G15" s="340">
        <v>341.37</v>
      </c>
      <c r="H15" s="340">
        <v>318.35000000000002</v>
      </c>
      <c r="I15" s="116">
        <v>30.5</v>
      </c>
      <c r="J15" s="26" t="s">
        <v>951</v>
      </c>
      <c r="K15" s="335"/>
      <c r="L15"/>
    </row>
    <row r="16" spans="1:12" s="5" customFormat="1" ht="12" customHeight="1">
      <c r="A16" s="329" t="s">
        <v>952</v>
      </c>
      <c r="B16" s="336">
        <v>228.25</v>
      </c>
      <c r="C16" s="87">
        <v>229.14</v>
      </c>
      <c r="D16" s="340">
        <v>227.15</v>
      </c>
      <c r="E16" s="340">
        <v>224.13</v>
      </c>
      <c r="F16" s="340">
        <v>213.68</v>
      </c>
      <c r="G16" s="340">
        <v>212.03</v>
      </c>
      <c r="H16" s="340">
        <v>161.37</v>
      </c>
      <c r="I16" s="116">
        <v>73.3</v>
      </c>
      <c r="J16" s="26" t="s">
        <v>953</v>
      </c>
      <c r="K16" s="335"/>
      <c r="L16"/>
    </row>
    <row r="17" spans="1:12" s="5" customFormat="1" ht="12" customHeight="1">
      <c r="A17" s="334" t="s">
        <v>954</v>
      </c>
      <c r="B17" s="343"/>
      <c r="C17" s="87"/>
      <c r="D17" s="340"/>
      <c r="E17" s="340"/>
      <c r="F17" s="340"/>
      <c r="G17" s="340"/>
      <c r="H17" s="340"/>
      <c r="I17" s="116"/>
      <c r="J17" s="26" t="s">
        <v>955</v>
      </c>
      <c r="K17" s="335"/>
      <c r="L17"/>
    </row>
    <row r="18" spans="1:12" s="5" customFormat="1" ht="12" customHeight="1">
      <c r="A18" s="329" t="s">
        <v>956</v>
      </c>
      <c r="B18" s="336">
        <v>422.14</v>
      </c>
      <c r="C18" s="336">
        <v>400.9</v>
      </c>
      <c r="D18" s="340">
        <v>397.1</v>
      </c>
      <c r="E18" s="340">
        <v>382.37</v>
      </c>
      <c r="F18" s="340">
        <v>417.25</v>
      </c>
      <c r="G18" s="340">
        <v>424.64</v>
      </c>
      <c r="H18" s="340">
        <v>379.23</v>
      </c>
      <c r="I18" s="116">
        <v>12.3</v>
      </c>
      <c r="J18" s="26" t="s">
        <v>957</v>
      </c>
      <c r="K18" s="335"/>
      <c r="L18"/>
    </row>
    <row r="19" spans="1:12" s="5" customFormat="1" ht="12" customHeight="1">
      <c r="A19" s="329" t="s">
        <v>958</v>
      </c>
      <c r="B19" s="336">
        <v>329.65</v>
      </c>
      <c r="C19" s="336">
        <v>310.39999999999998</v>
      </c>
      <c r="D19" s="340">
        <v>307.86</v>
      </c>
      <c r="E19" s="340">
        <v>295.36</v>
      </c>
      <c r="F19" s="340">
        <v>329</v>
      </c>
      <c r="G19" s="340">
        <v>334.13</v>
      </c>
      <c r="H19" s="340">
        <v>294.16000000000003</v>
      </c>
      <c r="I19" s="116">
        <v>12</v>
      </c>
      <c r="J19" s="26" t="s">
        <v>959</v>
      </c>
      <c r="K19" s="335"/>
      <c r="L19" s="339"/>
    </row>
    <row r="20" spans="1:12" s="5" customFormat="1" ht="12" customHeight="1">
      <c r="A20" s="329" t="s">
        <v>960</v>
      </c>
      <c r="B20" s="336">
        <v>535.25</v>
      </c>
      <c r="C20" s="336">
        <v>496.69</v>
      </c>
      <c r="D20" s="340">
        <v>497.67</v>
      </c>
      <c r="E20" s="340">
        <v>476.95</v>
      </c>
      <c r="F20" s="340">
        <v>473.01</v>
      </c>
      <c r="G20" s="340">
        <v>459.25</v>
      </c>
      <c r="H20" s="340">
        <v>474.78</v>
      </c>
      <c r="I20" s="116">
        <v>18.399999999999999</v>
      </c>
      <c r="J20" s="26" t="s">
        <v>961</v>
      </c>
      <c r="K20" s="335"/>
      <c r="L20" s="339"/>
    </row>
    <row r="21" spans="1:12" s="5" customFormat="1" ht="12" customHeight="1">
      <c r="A21" s="334" t="s">
        <v>962</v>
      </c>
      <c r="B21" s="343"/>
      <c r="C21" s="87"/>
      <c r="D21" s="340"/>
      <c r="E21" s="340"/>
      <c r="F21" s="340"/>
      <c r="G21" s="340"/>
      <c r="H21" s="340"/>
      <c r="I21" s="116"/>
      <c r="J21" s="26" t="s">
        <v>963</v>
      </c>
      <c r="K21" s="335"/>
      <c r="L21" s="339"/>
    </row>
    <row r="22" spans="1:12" s="5" customFormat="1" ht="12" customHeight="1">
      <c r="A22" s="329" t="s">
        <v>964</v>
      </c>
      <c r="B22" s="336">
        <v>123</v>
      </c>
      <c r="C22" s="336">
        <v>124.2</v>
      </c>
      <c r="D22" s="340">
        <v>125</v>
      </c>
      <c r="E22" s="340">
        <v>125</v>
      </c>
      <c r="F22" s="340">
        <v>126</v>
      </c>
      <c r="G22" s="340">
        <v>130</v>
      </c>
      <c r="H22" s="340">
        <v>92.65</v>
      </c>
      <c r="I22" s="116">
        <v>33</v>
      </c>
      <c r="J22" s="32" t="s">
        <v>965</v>
      </c>
      <c r="K22" s="335"/>
      <c r="L22"/>
    </row>
    <row r="23" spans="1:12" s="5" customFormat="1" ht="12" customHeight="1">
      <c r="A23" s="329" t="s">
        <v>966</v>
      </c>
      <c r="B23" s="336">
        <v>33.28</v>
      </c>
      <c r="C23" s="336">
        <v>27.83</v>
      </c>
      <c r="D23" s="340">
        <v>30.01</v>
      </c>
      <c r="E23" s="340">
        <v>30.85</v>
      </c>
      <c r="F23" s="340">
        <v>30.99</v>
      </c>
      <c r="G23" s="340">
        <v>32.71</v>
      </c>
      <c r="H23" s="340">
        <v>21.42</v>
      </c>
      <c r="I23" s="116">
        <v>23.4</v>
      </c>
      <c r="J23" s="32" t="s">
        <v>967</v>
      </c>
      <c r="K23" s="335"/>
      <c r="L23"/>
    </row>
    <row r="24" spans="1:12" s="5" customFormat="1" ht="12" customHeight="1">
      <c r="A24" s="329" t="s">
        <v>968</v>
      </c>
      <c r="B24" s="336">
        <v>183.84</v>
      </c>
      <c r="C24" s="87">
        <v>179.07</v>
      </c>
      <c r="D24" s="340">
        <v>178.84</v>
      </c>
      <c r="E24" s="340">
        <v>178.84</v>
      </c>
      <c r="F24" s="340">
        <v>176.84</v>
      </c>
      <c r="G24" s="340">
        <v>168.84</v>
      </c>
      <c r="H24" s="340">
        <v>133.84</v>
      </c>
      <c r="I24" s="116">
        <v>37.4</v>
      </c>
      <c r="J24" s="32" t="s">
        <v>969</v>
      </c>
      <c r="K24" s="335"/>
      <c r="L24"/>
    </row>
    <row r="25" spans="1:12" s="5" customFormat="1" ht="12" customHeight="1" thickBot="1">
      <c r="A25" s="334" t="s">
        <v>970</v>
      </c>
      <c r="B25" s="343">
        <v>15.08</v>
      </c>
      <c r="C25" s="344">
        <v>12.91</v>
      </c>
      <c r="D25" s="345">
        <v>12.23</v>
      </c>
      <c r="E25" s="345">
        <v>12.29</v>
      </c>
      <c r="F25" s="345">
        <v>12.02</v>
      </c>
      <c r="G25" s="345">
        <v>12.76</v>
      </c>
      <c r="H25" s="345">
        <v>8.34</v>
      </c>
      <c r="I25" s="126">
        <v>71.400000000000006</v>
      </c>
      <c r="J25" s="26" t="s">
        <v>971</v>
      </c>
      <c r="K25" s="335"/>
      <c r="L25"/>
    </row>
    <row r="26" spans="1:12" s="5" customFormat="1" ht="12" customHeight="1" thickBot="1">
      <c r="A26" s="26"/>
      <c r="B26" s="821" t="s">
        <v>373</v>
      </c>
      <c r="C26" s="821"/>
      <c r="D26" s="821"/>
      <c r="E26" s="821"/>
      <c r="F26" s="821"/>
      <c r="G26" s="821"/>
      <c r="H26" s="831" t="s">
        <v>926</v>
      </c>
      <c r="I26" s="831" t="s">
        <v>297</v>
      </c>
      <c r="J26" s="26"/>
      <c r="L26"/>
    </row>
    <row r="27" spans="1:12" s="5" customFormat="1" ht="35.25" customHeight="1" thickBot="1">
      <c r="A27" s="26"/>
      <c r="B27" s="313" t="s">
        <v>538</v>
      </c>
      <c r="C27" s="313" t="s">
        <v>539</v>
      </c>
      <c r="D27" s="313" t="s">
        <v>540</v>
      </c>
      <c r="E27" s="313" t="s">
        <v>717</v>
      </c>
      <c r="F27" s="313" t="s">
        <v>718</v>
      </c>
      <c r="G27" s="313" t="s">
        <v>742</v>
      </c>
      <c r="H27" s="832"/>
      <c r="I27" s="832"/>
      <c r="J27" s="26"/>
      <c r="L27"/>
    </row>
    <row r="28" spans="1:12" s="5" customFormat="1" ht="12" customHeight="1">
      <c r="A28" s="32" t="s">
        <v>928</v>
      </c>
      <c r="J28" s="26"/>
      <c r="L28"/>
    </row>
    <row r="29" spans="1:12" s="5" customFormat="1" ht="12" customHeight="1">
      <c r="A29" s="32" t="s">
        <v>929</v>
      </c>
      <c r="B29" s="314"/>
      <c r="J29" s="26"/>
      <c r="L29"/>
    </row>
    <row r="30" spans="1:12" s="5" customFormat="1" ht="12" customHeight="1">
      <c r="A30" s="26"/>
      <c r="J30" s="26"/>
      <c r="L30"/>
    </row>
    <row r="31" spans="1:12" s="160" customFormat="1" ht="12" customHeight="1">
      <c r="A31" s="875" t="s">
        <v>972</v>
      </c>
      <c r="B31" s="875"/>
      <c r="C31" s="875"/>
      <c r="D31" s="875"/>
      <c r="E31" s="875"/>
      <c r="F31" s="875"/>
      <c r="G31" s="875"/>
      <c r="H31" s="875"/>
      <c r="I31" s="875"/>
      <c r="J31" s="24"/>
    </row>
    <row r="32" spans="1:12" s="160" customFormat="1" ht="12" customHeight="1">
      <c r="A32" s="875" t="s">
        <v>931</v>
      </c>
      <c r="B32" s="875"/>
      <c r="C32" s="875"/>
      <c r="D32" s="875"/>
      <c r="E32" s="875"/>
      <c r="F32" s="875"/>
      <c r="G32" s="875"/>
      <c r="H32" s="875"/>
      <c r="I32" s="875"/>
      <c r="J32" s="24"/>
    </row>
    <row r="33" spans="1:10" s="5" customFormat="1">
      <c r="A33" s="26"/>
      <c r="J33" s="26"/>
    </row>
    <row r="34" spans="1:10" s="5" customFormat="1">
      <c r="A34" s="26"/>
      <c r="J34" s="26"/>
    </row>
    <row r="35" spans="1:10" s="5" customFormat="1">
      <c r="A35" s="26"/>
      <c r="J35" s="26"/>
    </row>
    <row r="36" spans="1:10" s="5" customFormat="1">
      <c r="A36" s="26"/>
      <c r="J36" s="26"/>
    </row>
    <row r="37" spans="1:10" s="5" customFormat="1">
      <c r="A37" s="26"/>
      <c r="J37" s="26"/>
    </row>
    <row r="38" spans="1:10" s="5" customFormat="1">
      <c r="A38" s="26"/>
      <c r="J38" s="26"/>
    </row>
    <row r="39" spans="1:10" s="5" customFormat="1">
      <c r="A39" s="26"/>
      <c r="J39" s="26"/>
    </row>
    <row r="40" spans="1:10" s="5" customFormat="1">
      <c r="A40" s="26"/>
      <c r="J40" s="26"/>
    </row>
    <row r="41" spans="1:10" s="5" customFormat="1">
      <c r="A41" s="26"/>
      <c r="J41" s="26"/>
    </row>
    <row r="42" spans="1:10" s="5" customFormat="1">
      <c r="A42" s="26"/>
      <c r="J42" s="26"/>
    </row>
    <row r="43" spans="1:10" s="5" customFormat="1">
      <c r="A43" s="26"/>
      <c r="J43" s="26"/>
    </row>
    <row r="44" spans="1:10" s="5" customFormat="1">
      <c r="A44" s="26"/>
      <c r="J44" s="26"/>
    </row>
    <row r="45" spans="1:10" s="5" customFormat="1">
      <c r="A45" s="26"/>
      <c r="J45" s="26"/>
    </row>
    <row r="46" spans="1:10" s="5" customFormat="1">
      <c r="A46" s="26"/>
      <c r="J46" s="26"/>
    </row>
    <row r="47" spans="1:10" s="5" customFormat="1">
      <c r="A47" s="26"/>
      <c r="J47" s="26"/>
    </row>
    <row r="48" spans="1:10" s="5" customFormat="1">
      <c r="A48" s="26"/>
      <c r="J48" s="26"/>
    </row>
    <row r="49" spans="1:10" s="5" customFormat="1">
      <c r="A49" s="26"/>
      <c r="J49" s="26"/>
    </row>
    <row r="50" spans="1:10" s="5" customFormat="1">
      <c r="A50" s="26"/>
      <c r="J50" s="26"/>
    </row>
    <row r="51" spans="1:10" s="5" customFormat="1">
      <c r="A51" s="26"/>
      <c r="J51" s="26"/>
    </row>
    <row r="52" spans="1:10" s="5" customFormat="1">
      <c r="A52" s="26"/>
      <c r="J52" s="26"/>
    </row>
    <row r="53" spans="1:10" s="5" customFormat="1">
      <c r="A53" s="26"/>
      <c r="J53" s="26"/>
    </row>
    <row r="54" spans="1:10" s="5" customFormat="1">
      <c r="A54" s="26"/>
      <c r="J54" s="26"/>
    </row>
    <row r="55" spans="1:10" s="5" customFormat="1">
      <c r="A55" s="26"/>
      <c r="J55" s="26"/>
    </row>
    <row r="56" spans="1:10" s="5" customFormat="1">
      <c r="A56" s="26"/>
      <c r="J56" s="26"/>
    </row>
    <row r="57" spans="1:10" s="5" customFormat="1">
      <c r="A57" s="26"/>
      <c r="J57" s="26"/>
    </row>
    <row r="58" spans="1:10" s="5" customFormat="1">
      <c r="A58" s="26"/>
      <c r="J58" s="26"/>
    </row>
    <row r="59" spans="1:10" s="5" customFormat="1">
      <c r="A59" s="26"/>
      <c r="J59" s="26"/>
    </row>
    <row r="60" spans="1:10" s="5" customFormat="1">
      <c r="A60" s="26"/>
      <c r="J60" s="26"/>
    </row>
    <row r="61" spans="1:10" s="5" customFormat="1">
      <c r="A61" s="26"/>
      <c r="J61" s="26"/>
    </row>
    <row r="62" spans="1:10" s="5" customFormat="1">
      <c r="A62" s="26"/>
      <c r="J62" s="26"/>
    </row>
    <row r="63" spans="1:10" s="5" customFormat="1">
      <c r="A63" s="26"/>
      <c r="J63" s="26"/>
    </row>
    <row r="64" spans="1:10" s="5" customFormat="1">
      <c r="A64" s="26"/>
      <c r="J64" s="26"/>
    </row>
    <row r="65" spans="1:10" s="5" customFormat="1">
      <c r="A65" s="26"/>
      <c r="J65" s="26"/>
    </row>
    <row r="66" spans="1:10" s="5" customFormat="1">
      <c r="A66" s="26"/>
      <c r="J66" s="26"/>
    </row>
    <row r="67" spans="1:10" s="5" customFormat="1">
      <c r="A67" s="26"/>
      <c r="J67" s="26"/>
    </row>
    <row r="68" spans="1:10" s="5" customFormat="1">
      <c r="A68" s="26"/>
      <c r="J68" s="26"/>
    </row>
    <row r="69" spans="1:10" s="5" customFormat="1">
      <c r="A69" s="26"/>
      <c r="J69" s="26"/>
    </row>
    <row r="70" spans="1:10" s="5" customFormat="1">
      <c r="A70" s="26"/>
      <c r="J70" s="26"/>
    </row>
    <row r="71" spans="1:10" s="5" customFormat="1">
      <c r="A71" s="26"/>
      <c r="J71" s="26"/>
    </row>
    <row r="72" spans="1:10" s="5" customFormat="1">
      <c r="A72" s="26"/>
      <c r="J72" s="26"/>
    </row>
    <row r="73" spans="1:10" s="5" customFormat="1">
      <c r="A73" s="26"/>
      <c r="J73" s="26"/>
    </row>
    <row r="74" spans="1:10" s="5" customFormat="1">
      <c r="A74" s="26"/>
      <c r="J74" s="26"/>
    </row>
    <row r="75" spans="1:10" s="5" customFormat="1">
      <c r="A75" s="26"/>
      <c r="J75" s="26"/>
    </row>
    <row r="76" spans="1:10" s="5" customFormat="1">
      <c r="A76" s="26"/>
      <c r="J76" s="26"/>
    </row>
    <row r="77" spans="1:10" s="5" customFormat="1">
      <c r="A77" s="26"/>
      <c r="J77" s="26"/>
    </row>
    <row r="78" spans="1:10" s="5" customFormat="1">
      <c r="A78" s="26"/>
      <c r="J78" s="26"/>
    </row>
    <row r="79" spans="1:10" s="5" customFormat="1">
      <c r="A79" s="26"/>
      <c r="J79" s="26"/>
    </row>
    <row r="80" spans="1:10" s="5" customFormat="1">
      <c r="A80" s="26"/>
      <c r="J80" s="26"/>
    </row>
    <row r="81" spans="1:10" s="5" customFormat="1">
      <c r="A81" s="26"/>
      <c r="J81" s="26"/>
    </row>
    <row r="82" spans="1:10" s="5" customFormat="1">
      <c r="A82" s="26"/>
      <c r="J82" s="26"/>
    </row>
    <row r="83" spans="1:10" s="5" customFormat="1">
      <c r="A83" s="26"/>
      <c r="J83" s="26"/>
    </row>
    <row r="84" spans="1:10" s="5" customFormat="1">
      <c r="A84" s="26"/>
      <c r="J84" s="26"/>
    </row>
    <row r="85" spans="1:10" s="5" customFormat="1">
      <c r="A85" s="26"/>
      <c r="J85" s="26"/>
    </row>
    <row r="86" spans="1:10" s="5" customFormat="1">
      <c r="A86" s="26"/>
      <c r="J86" s="26"/>
    </row>
    <row r="87" spans="1:10" s="5" customFormat="1">
      <c r="A87" s="26"/>
      <c r="J87" s="26"/>
    </row>
    <row r="88" spans="1:10" s="5" customFormat="1">
      <c r="A88" s="26"/>
      <c r="J88" s="26"/>
    </row>
    <row r="89" spans="1:10" s="5" customFormat="1">
      <c r="A89" s="26"/>
      <c r="J89" s="26"/>
    </row>
    <row r="90" spans="1:10" s="5" customFormat="1">
      <c r="A90" s="26"/>
      <c r="J90" s="26"/>
    </row>
    <row r="91" spans="1:10" s="5" customFormat="1">
      <c r="A91" s="26"/>
      <c r="J91" s="26"/>
    </row>
    <row r="92" spans="1:10" s="5" customFormat="1">
      <c r="A92" s="26"/>
      <c r="J92" s="26"/>
    </row>
    <row r="93" spans="1:10" s="5" customFormat="1">
      <c r="A93" s="26"/>
      <c r="J93" s="26"/>
    </row>
    <row r="94" spans="1:10" s="5" customFormat="1">
      <c r="A94" s="26"/>
      <c r="J94" s="26"/>
    </row>
    <row r="95" spans="1:10" s="5" customFormat="1">
      <c r="A95" s="26"/>
      <c r="J95" s="26"/>
    </row>
    <row r="96" spans="1:10" s="5" customFormat="1">
      <c r="A96" s="26"/>
      <c r="J96" s="26"/>
    </row>
    <row r="97" spans="1:10" s="5" customFormat="1">
      <c r="A97" s="26"/>
      <c r="J97" s="26"/>
    </row>
    <row r="98" spans="1:10" s="5" customFormat="1">
      <c r="A98" s="26"/>
      <c r="J98" s="26"/>
    </row>
    <row r="99" spans="1:10" s="5" customFormat="1">
      <c r="A99" s="26"/>
      <c r="J99" s="26"/>
    </row>
    <row r="100" spans="1:10" s="5" customFormat="1">
      <c r="A100" s="26"/>
      <c r="J100" s="26"/>
    </row>
    <row r="101" spans="1:10" s="5" customFormat="1">
      <c r="A101" s="26"/>
      <c r="J101" s="26"/>
    </row>
    <row r="102" spans="1:10" s="5" customFormat="1">
      <c r="A102" s="26"/>
      <c r="J102" s="26"/>
    </row>
    <row r="103" spans="1:10" s="5" customFormat="1">
      <c r="A103" s="26"/>
      <c r="J103" s="26"/>
    </row>
    <row r="104" spans="1:10" s="5" customFormat="1">
      <c r="A104" s="26"/>
      <c r="J104" s="26"/>
    </row>
    <row r="105" spans="1:10" s="5" customFormat="1">
      <c r="A105" s="26"/>
      <c r="J105" s="26"/>
    </row>
    <row r="106" spans="1:10" s="5" customFormat="1">
      <c r="A106" s="26"/>
      <c r="J106" s="26"/>
    </row>
    <row r="107" spans="1:10" s="5" customFormat="1">
      <c r="A107" s="26"/>
      <c r="J107" s="26"/>
    </row>
    <row r="108" spans="1:10" s="5" customFormat="1">
      <c r="A108" s="26"/>
      <c r="J108" s="26"/>
    </row>
    <row r="109" spans="1:10" s="5" customFormat="1">
      <c r="A109" s="26"/>
      <c r="J109" s="26"/>
    </row>
    <row r="110" spans="1:10" s="5" customFormat="1">
      <c r="A110" s="26"/>
      <c r="J110" s="26"/>
    </row>
    <row r="111" spans="1:10" s="5" customFormat="1">
      <c r="A111" s="26"/>
      <c r="J111" s="26"/>
    </row>
    <row r="112" spans="1:10" s="5" customFormat="1">
      <c r="A112" s="26"/>
      <c r="J112" s="26"/>
    </row>
    <row r="113" spans="1:10" s="5" customFormat="1">
      <c r="A113" s="26"/>
      <c r="J113" s="26"/>
    </row>
    <row r="114" spans="1:10" s="5" customFormat="1">
      <c r="A114" s="26"/>
      <c r="J114" s="26"/>
    </row>
    <row r="115" spans="1:10" s="5" customFormat="1">
      <c r="A115" s="26"/>
      <c r="J115" s="26"/>
    </row>
    <row r="116" spans="1:10" s="5" customFormat="1">
      <c r="A116" s="26"/>
      <c r="J116" s="26"/>
    </row>
    <row r="117" spans="1:10" s="5" customFormat="1">
      <c r="A117" s="26"/>
      <c r="J117" s="26"/>
    </row>
  </sheetData>
  <mergeCells count="10">
    <mergeCell ref="A31:I31"/>
    <mergeCell ref="A32:I32"/>
    <mergeCell ref="A1:J1"/>
    <mergeCell ref="A2:J2"/>
    <mergeCell ref="B4:G4"/>
    <mergeCell ref="H4:H5"/>
    <mergeCell ref="I4:I5"/>
    <mergeCell ref="B26:G26"/>
    <mergeCell ref="H26:H27"/>
    <mergeCell ref="I26:I2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P85"/>
  <sheetViews>
    <sheetView showGridLines="0" zoomScaleNormal="100" workbookViewId="0">
      <selection sqref="A1:M1"/>
    </sheetView>
  </sheetViews>
  <sheetFormatPr defaultColWidth="5.81640625" defaultRowHeight="10"/>
  <cols>
    <col min="1" max="1" width="9.26953125" style="381" customWidth="1"/>
    <col min="2" max="9" width="9.26953125" style="159" customWidth="1"/>
    <col min="10" max="10" width="12.26953125" style="159" customWidth="1"/>
    <col min="11" max="11" width="9.26953125" style="159" customWidth="1"/>
    <col min="12" max="12" width="11.453125" style="159" customWidth="1"/>
    <col min="13" max="13" width="9.26953125" style="382" customWidth="1"/>
    <col min="14" max="16384" width="5.81640625" style="159"/>
  </cols>
  <sheetData>
    <row r="1" spans="1:13" s="290" customFormat="1" ht="12" customHeight="1">
      <c r="A1" s="846" t="s">
        <v>973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</row>
    <row r="2" spans="1:13" ht="12" customHeight="1">
      <c r="A2" s="891" t="s">
        <v>974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</row>
    <row r="3" spans="1:13" s="87" customFormat="1" ht="12" customHeight="1" thickBot="1">
      <c r="B3" s="26"/>
      <c r="C3" s="26"/>
      <c r="D3" s="26"/>
      <c r="E3" s="26"/>
      <c r="F3" s="26"/>
      <c r="G3" s="26"/>
      <c r="H3" s="26"/>
      <c r="K3" s="346"/>
      <c r="L3" s="346" t="s">
        <v>975</v>
      </c>
      <c r="M3" s="346"/>
    </row>
    <row r="4" spans="1:13" s="347" customFormat="1" ht="12" customHeight="1" thickBot="1">
      <c r="A4" s="892" t="s">
        <v>976</v>
      </c>
      <c r="B4" s="831" t="s">
        <v>506</v>
      </c>
      <c r="C4" s="885" t="s">
        <v>977</v>
      </c>
      <c r="D4" s="886"/>
      <c r="E4" s="886"/>
      <c r="F4" s="886"/>
      <c r="G4" s="886"/>
      <c r="H4" s="887"/>
      <c r="I4" s="877" t="s">
        <v>978</v>
      </c>
      <c r="J4" s="877"/>
      <c r="K4" s="877"/>
      <c r="L4" s="877"/>
      <c r="M4" s="895"/>
    </row>
    <row r="5" spans="1:13" s="347" customFormat="1" ht="12" customHeight="1" thickBot="1">
      <c r="A5" s="893"/>
      <c r="B5" s="884"/>
      <c r="C5" s="888" t="s">
        <v>979</v>
      </c>
      <c r="D5" s="888"/>
      <c r="E5" s="888"/>
      <c r="F5" s="888" t="s">
        <v>980</v>
      </c>
      <c r="G5" s="878" t="s">
        <v>981</v>
      </c>
      <c r="H5" s="878" t="s">
        <v>982</v>
      </c>
      <c r="I5" s="877" t="s">
        <v>983</v>
      </c>
      <c r="J5" s="877" t="s">
        <v>984</v>
      </c>
      <c r="K5" s="889" t="s">
        <v>985</v>
      </c>
      <c r="L5" s="889" t="s">
        <v>986</v>
      </c>
      <c r="M5" s="896"/>
    </row>
    <row r="6" spans="1:13" s="349" customFormat="1" ht="77.5" customHeight="1" thickBot="1">
      <c r="A6" s="894"/>
      <c r="B6" s="832"/>
      <c r="C6" s="313" t="s">
        <v>987</v>
      </c>
      <c r="D6" s="313" t="s">
        <v>988</v>
      </c>
      <c r="E6" s="313" t="s">
        <v>989</v>
      </c>
      <c r="F6" s="888"/>
      <c r="G6" s="878"/>
      <c r="H6" s="878"/>
      <c r="I6" s="877"/>
      <c r="J6" s="877"/>
      <c r="K6" s="877"/>
      <c r="L6" s="877"/>
      <c r="M6" s="897"/>
    </row>
    <row r="7" spans="1:13" s="87" customFormat="1" ht="12" customHeight="1">
      <c r="A7" s="350"/>
      <c r="B7" s="890" t="s">
        <v>990</v>
      </c>
      <c r="C7" s="890"/>
      <c r="D7" s="890"/>
      <c r="E7" s="890"/>
      <c r="F7" s="332"/>
      <c r="G7" s="332"/>
      <c r="H7" s="332"/>
      <c r="I7" s="332"/>
      <c r="J7" s="351"/>
      <c r="K7" s="351"/>
      <c r="L7" s="351"/>
      <c r="M7" s="352"/>
    </row>
    <row r="8" spans="1:13" s="87" customFormat="1" ht="12" customHeight="1">
      <c r="A8" s="353" t="s">
        <v>991</v>
      </c>
      <c r="B8" s="354">
        <v>99.02</v>
      </c>
      <c r="C8" s="354">
        <v>101.59</v>
      </c>
      <c r="D8" s="354">
        <v>124.53</v>
      </c>
      <c r="E8" s="354">
        <v>98.9</v>
      </c>
      <c r="F8" s="354">
        <v>101.5</v>
      </c>
      <c r="G8" s="354">
        <v>96.92</v>
      </c>
      <c r="H8" s="354">
        <v>90.89</v>
      </c>
      <c r="I8" s="354">
        <v>127.9</v>
      </c>
      <c r="J8" s="354">
        <v>98.2</v>
      </c>
      <c r="K8" s="354">
        <v>100.98</v>
      </c>
      <c r="L8" s="354">
        <v>98.04</v>
      </c>
      <c r="M8" s="353" t="s">
        <v>992</v>
      </c>
    </row>
    <row r="9" spans="1:13" s="87" customFormat="1" ht="12" customHeight="1">
      <c r="A9" s="353" t="s">
        <v>993</v>
      </c>
      <c r="B9" s="354">
        <v>101.04</v>
      </c>
      <c r="C9" s="354">
        <v>101.4</v>
      </c>
      <c r="D9" s="354">
        <v>122.77</v>
      </c>
      <c r="E9" s="354">
        <v>98.89</v>
      </c>
      <c r="F9" s="354">
        <v>103.78</v>
      </c>
      <c r="G9" s="354">
        <v>102.67</v>
      </c>
      <c r="H9" s="354">
        <v>93.55</v>
      </c>
      <c r="I9" s="354">
        <v>128.55000000000001</v>
      </c>
      <c r="J9" s="354">
        <v>99.74</v>
      </c>
      <c r="K9" s="354">
        <v>105.79</v>
      </c>
      <c r="L9" s="354">
        <v>99.68</v>
      </c>
      <c r="M9" s="353" t="s">
        <v>993</v>
      </c>
    </row>
    <row r="10" spans="1:13" s="87" customFormat="1" ht="12" customHeight="1">
      <c r="A10" s="353" t="s">
        <v>994</v>
      </c>
      <c r="B10" s="354">
        <v>102.37</v>
      </c>
      <c r="C10" s="354">
        <v>100.03</v>
      </c>
      <c r="D10" s="354">
        <v>120.52</v>
      </c>
      <c r="E10" s="354">
        <v>97.63</v>
      </c>
      <c r="F10" s="354">
        <v>104.59</v>
      </c>
      <c r="G10" s="354">
        <v>107.37</v>
      </c>
      <c r="H10" s="354">
        <v>98.36</v>
      </c>
      <c r="I10" s="354">
        <v>145.51</v>
      </c>
      <c r="J10" s="354">
        <v>100.99</v>
      </c>
      <c r="K10" s="354">
        <v>106.24</v>
      </c>
      <c r="L10" s="354">
        <v>96.56</v>
      </c>
      <c r="M10" s="353" t="s">
        <v>995</v>
      </c>
    </row>
    <row r="11" spans="1:13" s="87" customFormat="1" ht="12" customHeight="1">
      <c r="A11" s="353" t="s">
        <v>996</v>
      </c>
      <c r="B11" s="354">
        <v>97.14</v>
      </c>
      <c r="C11" s="354">
        <v>97.46</v>
      </c>
      <c r="D11" s="354">
        <v>115.9</v>
      </c>
      <c r="E11" s="354">
        <v>95.29</v>
      </c>
      <c r="F11" s="354">
        <v>100.64</v>
      </c>
      <c r="G11" s="354">
        <v>94.01</v>
      </c>
      <c r="H11" s="354">
        <v>92.29</v>
      </c>
      <c r="I11" s="354">
        <v>142.22999999999999</v>
      </c>
      <c r="J11" s="354">
        <v>96.91</v>
      </c>
      <c r="K11" s="354">
        <v>94.28</v>
      </c>
      <c r="L11" s="354">
        <v>93.37</v>
      </c>
      <c r="M11" s="353" t="s">
        <v>996</v>
      </c>
    </row>
    <row r="12" spans="1:13" s="87" customFormat="1" ht="12" customHeight="1">
      <c r="A12" s="353" t="s">
        <v>997</v>
      </c>
      <c r="B12" s="354">
        <v>97.98</v>
      </c>
      <c r="C12" s="354">
        <v>102.65</v>
      </c>
      <c r="D12" s="354">
        <v>122.14</v>
      </c>
      <c r="E12" s="354">
        <v>100.36</v>
      </c>
      <c r="F12" s="354">
        <v>102.89</v>
      </c>
      <c r="G12" s="354">
        <v>97.61</v>
      </c>
      <c r="H12" s="354">
        <v>79.459999999999994</v>
      </c>
      <c r="I12" s="354">
        <v>131.88</v>
      </c>
      <c r="J12" s="354">
        <v>100.71</v>
      </c>
      <c r="K12" s="354">
        <v>79.17</v>
      </c>
      <c r="L12" s="354">
        <v>99.85</v>
      </c>
      <c r="M12" s="353" t="s">
        <v>998</v>
      </c>
    </row>
    <row r="13" spans="1:13" s="87" customFormat="1" ht="12" customHeight="1">
      <c r="A13" s="353" t="s">
        <v>999</v>
      </c>
      <c r="B13" s="354">
        <v>102.99</v>
      </c>
      <c r="C13" s="354">
        <v>105.06</v>
      </c>
      <c r="D13" s="354">
        <v>125.81</v>
      </c>
      <c r="E13" s="354">
        <v>102.62</v>
      </c>
      <c r="F13" s="354">
        <v>102.57</v>
      </c>
      <c r="G13" s="354">
        <v>97.92</v>
      </c>
      <c r="H13" s="354">
        <v>104.07</v>
      </c>
      <c r="I13" s="354">
        <v>124.52</v>
      </c>
      <c r="J13" s="354">
        <v>101.58</v>
      </c>
      <c r="K13" s="354">
        <v>108.95</v>
      </c>
      <c r="L13" s="354">
        <v>102.55</v>
      </c>
      <c r="M13" s="353" t="s">
        <v>1000</v>
      </c>
    </row>
    <row r="14" spans="1:13" s="87" customFormat="1" ht="12" customHeight="1">
      <c r="A14" s="353" t="s">
        <v>1001</v>
      </c>
      <c r="B14" s="354">
        <v>100.81</v>
      </c>
      <c r="C14" s="354">
        <v>102.61</v>
      </c>
      <c r="D14" s="354">
        <v>124.85</v>
      </c>
      <c r="E14" s="354">
        <v>100</v>
      </c>
      <c r="F14" s="354">
        <v>101.59</v>
      </c>
      <c r="G14" s="354">
        <v>93.91</v>
      </c>
      <c r="H14" s="354">
        <v>101.56</v>
      </c>
      <c r="I14" s="354">
        <v>131.29</v>
      </c>
      <c r="J14" s="354">
        <v>99.19</v>
      </c>
      <c r="K14" s="354">
        <v>107.07</v>
      </c>
      <c r="L14" s="354">
        <v>101.13</v>
      </c>
      <c r="M14" s="353" t="s">
        <v>1002</v>
      </c>
    </row>
    <row r="15" spans="1:13" s="87" customFormat="1" ht="12" customHeight="1">
      <c r="A15" s="353" t="s">
        <v>1003</v>
      </c>
      <c r="B15" s="354">
        <v>100.33</v>
      </c>
      <c r="C15" s="354">
        <v>104.12</v>
      </c>
      <c r="D15" s="354">
        <v>126</v>
      </c>
      <c r="E15" s="354">
        <v>101.55</v>
      </c>
      <c r="F15" s="354">
        <v>103.09</v>
      </c>
      <c r="G15" s="354">
        <v>95.65</v>
      </c>
      <c r="H15" s="354">
        <v>91.42</v>
      </c>
      <c r="I15" s="354">
        <v>148.72999999999999</v>
      </c>
      <c r="J15" s="354">
        <v>100.34</v>
      </c>
      <c r="K15" s="354">
        <v>95.62</v>
      </c>
      <c r="L15" s="354">
        <v>101.73</v>
      </c>
      <c r="M15" s="353" t="s">
        <v>1004</v>
      </c>
    </row>
    <row r="16" spans="1:13" s="87" customFormat="1" ht="12" customHeight="1">
      <c r="A16" s="353" t="s">
        <v>1005</v>
      </c>
      <c r="B16" s="354">
        <v>99.23</v>
      </c>
      <c r="C16" s="354">
        <v>99.78</v>
      </c>
      <c r="D16" s="354">
        <v>123.69</v>
      </c>
      <c r="E16" s="354">
        <v>96.98</v>
      </c>
      <c r="F16" s="354">
        <v>101.78</v>
      </c>
      <c r="G16" s="354">
        <v>101.26</v>
      </c>
      <c r="H16" s="354">
        <v>91.42</v>
      </c>
      <c r="I16" s="354">
        <v>151.91999999999999</v>
      </c>
      <c r="J16" s="354">
        <v>99.19</v>
      </c>
      <c r="K16" s="354">
        <v>94.37</v>
      </c>
      <c r="L16" s="354">
        <v>101.46</v>
      </c>
      <c r="M16" s="353" t="s">
        <v>1005</v>
      </c>
    </row>
    <row r="17" spans="1:94" s="87" customFormat="1" ht="12" customHeight="1">
      <c r="A17" s="353" t="s">
        <v>1006</v>
      </c>
      <c r="B17" s="354">
        <v>99.12</v>
      </c>
      <c r="C17" s="354">
        <v>102.29</v>
      </c>
      <c r="D17" s="354">
        <v>123.23</v>
      </c>
      <c r="E17" s="354">
        <v>99.83</v>
      </c>
      <c r="F17" s="354">
        <v>99.88</v>
      </c>
      <c r="G17" s="354">
        <v>97.63</v>
      </c>
      <c r="H17" s="354">
        <v>92.69</v>
      </c>
      <c r="I17" s="354">
        <v>146.82</v>
      </c>
      <c r="J17" s="354">
        <v>98.93</v>
      </c>
      <c r="K17" s="354">
        <v>95.48</v>
      </c>
      <c r="L17" s="354">
        <v>103.82</v>
      </c>
      <c r="M17" s="353" t="s">
        <v>1006</v>
      </c>
    </row>
    <row r="18" spans="1:94" s="87" customFormat="1" ht="12" customHeight="1">
      <c r="A18" s="353" t="s">
        <v>1007</v>
      </c>
      <c r="B18" s="354">
        <v>101</v>
      </c>
      <c r="C18" s="354">
        <v>102.25</v>
      </c>
      <c r="D18" s="354">
        <v>120.45</v>
      </c>
      <c r="E18" s="354">
        <v>100.12</v>
      </c>
      <c r="F18" s="354">
        <v>101.32</v>
      </c>
      <c r="G18" s="354">
        <v>106.92</v>
      </c>
      <c r="H18" s="354">
        <v>92.92</v>
      </c>
      <c r="I18" s="354">
        <v>140.78</v>
      </c>
      <c r="J18" s="354">
        <v>101</v>
      </c>
      <c r="K18" s="354">
        <v>96.94</v>
      </c>
      <c r="L18" s="115">
        <v>109.36</v>
      </c>
      <c r="M18" s="353" t="s">
        <v>1007</v>
      </c>
    </row>
    <row r="19" spans="1:94" s="87" customFormat="1" ht="12" customHeight="1">
      <c r="A19" s="353" t="s">
        <v>1008</v>
      </c>
      <c r="B19" s="354">
        <v>98.83</v>
      </c>
      <c r="C19" s="354">
        <v>99</v>
      </c>
      <c r="D19" s="354">
        <v>120.94</v>
      </c>
      <c r="E19" s="354">
        <v>96.43</v>
      </c>
      <c r="F19" s="354">
        <v>99.57</v>
      </c>
      <c r="G19" s="354">
        <v>100.91</v>
      </c>
      <c r="H19" s="354">
        <v>95.26</v>
      </c>
      <c r="I19" s="115">
        <v>128.19999999999999</v>
      </c>
      <c r="J19" s="354">
        <v>98.09</v>
      </c>
      <c r="K19" s="354">
        <v>100</v>
      </c>
      <c r="L19" s="115">
        <v>106.44</v>
      </c>
      <c r="M19" s="353" t="s">
        <v>1009</v>
      </c>
    </row>
    <row r="20" spans="1:94" s="87" customFormat="1" ht="12" customHeight="1">
      <c r="A20" s="353" t="s">
        <v>1010</v>
      </c>
      <c r="B20" s="354">
        <v>97.04</v>
      </c>
      <c r="C20" s="354">
        <v>97.67</v>
      </c>
      <c r="D20" s="115">
        <v>121.94</v>
      </c>
      <c r="E20" s="115">
        <v>94.82</v>
      </c>
      <c r="F20" s="354">
        <v>97.59</v>
      </c>
      <c r="G20" s="115">
        <v>101.61</v>
      </c>
      <c r="H20" s="354">
        <v>90.87</v>
      </c>
      <c r="I20" s="115">
        <v>113.37</v>
      </c>
      <c r="J20" s="354">
        <v>96.37</v>
      </c>
      <c r="K20" s="354">
        <v>99.09</v>
      </c>
      <c r="L20" s="115" t="s">
        <v>359</v>
      </c>
      <c r="M20" s="353" t="s">
        <v>1011</v>
      </c>
    </row>
    <row r="21" spans="1:94" s="87" customFormat="1" ht="12" customHeight="1">
      <c r="A21" s="355"/>
      <c r="B21" s="355" t="s">
        <v>1012</v>
      </c>
      <c r="C21" s="355"/>
      <c r="D21" s="355"/>
      <c r="E21" s="355"/>
      <c r="F21" s="332"/>
      <c r="G21" s="332"/>
      <c r="H21" s="332"/>
      <c r="I21" s="332"/>
      <c r="J21" s="351" t="s">
        <v>1013</v>
      </c>
      <c r="K21" s="351"/>
      <c r="L21" s="351"/>
      <c r="M21" s="356"/>
    </row>
    <row r="22" spans="1:94" s="87" customFormat="1" ht="12" customHeight="1">
      <c r="A22" s="353" t="s">
        <v>991</v>
      </c>
      <c r="B22" s="354">
        <v>0.4</v>
      </c>
      <c r="C22" s="354">
        <v>5.0999999999999996</v>
      </c>
      <c r="D22" s="354">
        <v>1.2</v>
      </c>
      <c r="E22" s="354">
        <v>5.7</v>
      </c>
      <c r="F22" s="354">
        <v>0.4</v>
      </c>
      <c r="G22" s="354">
        <v>2.5</v>
      </c>
      <c r="H22" s="354">
        <v>-9.6999999999999993</v>
      </c>
      <c r="I22" s="354">
        <v>-6.4</v>
      </c>
      <c r="J22" s="354">
        <v>1.4</v>
      </c>
      <c r="K22" s="354">
        <v>-3.3</v>
      </c>
      <c r="L22" s="354">
        <v>-2.4</v>
      </c>
      <c r="M22" s="353" t="s">
        <v>992</v>
      </c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8"/>
      <c r="BM22" s="338"/>
      <c r="BN22" s="338"/>
      <c r="BO22" s="338"/>
      <c r="BP22" s="338"/>
      <c r="BQ22" s="338"/>
      <c r="BR22" s="338"/>
      <c r="BS22" s="338"/>
      <c r="BT22" s="338"/>
      <c r="BU22" s="338"/>
      <c r="BV22" s="338"/>
      <c r="BW22" s="338"/>
      <c r="BX22" s="338"/>
      <c r="BY22" s="338"/>
      <c r="BZ22" s="338"/>
      <c r="CA22" s="338"/>
      <c r="CB22" s="338"/>
      <c r="CC22" s="338"/>
      <c r="CD22" s="338"/>
      <c r="CE22" s="338"/>
      <c r="CF22" s="338"/>
      <c r="CG22" s="338"/>
      <c r="CH22" s="338"/>
      <c r="CI22" s="338"/>
      <c r="CJ22" s="338"/>
      <c r="CK22" s="338"/>
      <c r="CL22" s="338"/>
      <c r="CM22" s="338"/>
      <c r="CN22" s="338"/>
      <c r="CO22" s="338"/>
      <c r="CP22" s="338"/>
    </row>
    <row r="23" spans="1:94" s="87" customFormat="1" ht="12" customHeight="1">
      <c r="A23" s="353" t="s">
        <v>993</v>
      </c>
      <c r="B23" s="354">
        <v>2</v>
      </c>
      <c r="C23" s="354">
        <v>-0.2</v>
      </c>
      <c r="D23" s="354">
        <v>-1.4</v>
      </c>
      <c r="E23" s="354">
        <v>0</v>
      </c>
      <c r="F23" s="354">
        <v>2.2000000000000002</v>
      </c>
      <c r="G23" s="354">
        <v>5.9</v>
      </c>
      <c r="H23" s="354">
        <v>2.9</v>
      </c>
      <c r="I23" s="354">
        <v>0.5</v>
      </c>
      <c r="J23" s="354">
        <v>1.6</v>
      </c>
      <c r="K23" s="354">
        <v>4.8</v>
      </c>
      <c r="L23" s="354">
        <v>1.7</v>
      </c>
      <c r="M23" s="353" t="s">
        <v>993</v>
      </c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</row>
    <row r="24" spans="1:94" s="87" customFormat="1" ht="12" customHeight="1">
      <c r="A24" s="353" t="s">
        <v>994</v>
      </c>
      <c r="B24" s="354">
        <v>1.3</v>
      </c>
      <c r="C24" s="354">
        <v>-1.4</v>
      </c>
      <c r="D24" s="354">
        <v>-1.8</v>
      </c>
      <c r="E24" s="354">
        <v>-1.3</v>
      </c>
      <c r="F24" s="354">
        <v>0.8</v>
      </c>
      <c r="G24" s="354">
        <v>4.5999999999999996</v>
      </c>
      <c r="H24" s="354">
        <v>5.0999999999999996</v>
      </c>
      <c r="I24" s="354">
        <v>13.2</v>
      </c>
      <c r="J24" s="354">
        <v>1.3</v>
      </c>
      <c r="K24" s="354">
        <v>0.4</v>
      </c>
      <c r="L24" s="354">
        <v>-3.1</v>
      </c>
      <c r="M24" s="353" t="s">
        <v>995</v>
      </c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8"/>
      <c r="BM24" s="338"/>
      <c r="BN24" s="338"/>
      <c r="BO24" s="338"/>
      <c r="BP24" s="338"/>
      <c r="BQ24" s="338"/>
      <c r="BR24" s="338"/>
      <c r="BS24" s="338"/>
      <c r="BT24" s="338"/>
      <c r="BU24" s="338"/>
      <c r="BV24" s="338"/>
      <c r="BW24" s="338"/>
      <c r="BX24" s="338"/>
      <c r="BY24" s="338"/>
      <c r="BZ24" s="338"/>
      <c r="CA24" s="338"/>
      <c r="CB24" s="338"/>
      <c r="CC24" s="338"/>
      <c r="CD24" s="338"/>
      <c r="CE24" s="338"/>
      <c r="CF24" s="338"/>
      <c r="CG24" s="338"/>
      <c r="CH24" s="338"/>
      <c r="CI24" s="338"/>
      <c r="CJ24" s="338"/>
      <c r="CK24" s="338"/>
      <c r="CL24" s="338"/>
      <c r="CM24" s="338"/>
      <c r="CN24" s="338"/>
      <c r="CO24" s="338"/>
      <c r="CP24" s="338"/>
    </row>
    <row r="25" spans="1:94" s="87" customFormat="1" ht="12" customHeight="1">
      <c r="A25" s="353" t="s">
        <v>996</v>
      </c>
      <c r="B25" s="354">
        <v>-5.0999999999999996</v>
      </c>
      <c r="C25" s="354">
        <v>-2.6</v>
      </c>
      <c r="D25" s="354">
        <v>-3.8</v>
      </c>
      <c r="E25" s="354">
        <v>-2.4</v>
      </c>
      <c r="F25" s="354">
        <v>-3.8</v>
      </c>
      <c r="G25" s="354">
        <v>-12.4</v>
      </c>
      <c r="H25" s="354">
        <v>-6.2</v>
      </c>
      <c r="I25" s="354">
        <v>-2.2999999999999998</v>
      </c>
      <c r="J25" s="354">
        <v>-4</v>
      </c>
      <c r="K25" s="354">
        <v>-11.3</v>
      </c>
      <c r="L25" s="354">
        <v>-3.3</v>
      </c>
      <c r="M25" s="353" t="s">
        <v>996</v>
      </c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38"/>
      <c r="BX25" s="338"/>
      <c r="BY25" s="338"/>
      <c r="BZ25" s="338"/>
      <c r="CA25" s="338"/>
      <c r="CB25" s="338"/>
      <c r="CC25" s="338"/>
      <c r="CD25" s="338"/>
      <c r="CE25" s="338"/>
      <c r="CF25" s="338"/>
      <c r="CG25" s="338"/>
      <c r="CH25" s="338"/>
      <c r="CI25" s="338"/>
      <c r="CJ25" s="338"/>
      <c r="CK25" s="338"/>
      <c r="CL25" s="338"/>
      <c r="CM25" s="338"/>
      <c r="CN25" s="338"/>
      <c r="CO25" s="338"/>
      <c r="CP25" s="338"/>
    </row>
    <row r="26" spans="1:94" s="87" customFormat="1" ht="12" customHeight="1">
      <c r="A26" s="353" t="s">
        <v>997</v>
      </c>
      <c r="B26" s="354">
        <v>0.9</v>
      </c>
      <c r="C26" s="354">
        <v>5.3</v>
      </c>
      <c r="D26" s="354">
        <v>5.4</v>
      </c>
      <c r="E26" s="354">
        <v>5.3</v>
      </c>
      <c r="F26" s="354">
        <v>2.2000000000000002</v>
      </c>
      <c r="G26" s="354">
        <v>3.8</v>
      </c>
      <c r="H26" s="354">
        <v>-13.9</v>
      </c>
      <c r="I26" s="354">
        <v>-7.3</v>
      </c>
      <c r="J26" s="354">
        <v>3.9</v>
      </c>
      <c r="K26" s="354">
        <v>-16</v>
      </c>
      <c r="L26" s="354">
        <v>6.9</v>
      </c>
      <c r="M26" s="353" t="s">
        <v>998</v>
      </c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8"/>
      <c r="CA26" s="338"/>
      <c r="CB26" s="338"/>
      <c r="CC26" s="338"/>
      <c r="CD26" s="338"/>
      <c r="CE26" s="338"/>
      <c r="CF26" s="338"/>
      <c r="CG26" s="338"/>
      <c r="CH26" s="338"/>
      <c r="CI26" s="338"/>
      <c r="CJ26" s="338"/>
      <c r="CK26" s="338"/>
      <c r="CL26" s="338"/>
      <c r="CM26" s="338"/>
      <c r="CN26" s="338"/>
      <c r="CO26" s="338"/>
      <c r="CP26" s="338"/>
    </row>
    <row r="27" spans="1:94" s="87" customFormat="1" ht="12" customHeight="1">
      <c r="A27" s="353" t="s">
        <v>999</v>
      </c>
      <c r="B27" s="354">
        <v>5.0999999999999996</v>
      </c>
      <c r="C27" s="354">
        <v>2.2999999999999998</v>
      </c>
      <c r="D27" s="354">
        <v>3</v>
      </c>
      <c r="E27" s="354">
        <v>2.2999999999999998</v>
      </c>
      <c r="F27" s="354">
        <v>-0.3</v>
      </c>
      <c r="G27" s="354">
        <v>0.3</v>
      </c>
      <c r="H27" s="354">
        <v>31</v>
      </c>
      <c r="I27" s="354">
        <v>-5.6</v>
      </c>
      <c r="J27" s="354">
        <v>0.9</v>
      </c>
      <c r="K27" s="354">
        <v>37.6</v>
      </c>
      <c r="L27" s="354">
        <v>2.7</v>
      </c>
      <c r="M27" s="353" t="s">
        <v>1000</v>
      </c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</row>
    <row r="28" spans="1:94" s="87" customFormat="1" ht="12" customHeight="1">
      <c r="A28" s="353" t="s">
        <v>1001</v>
      </c>
      <c r="B28" s="354">
        <v>-2.1</v>
      </c>
      <c r="C28" s="354">
        <v>-2.2999999999999998</v>
      </c>
      <c r="D28" s="354">
        <v>-0.8</v>
      </c>
      <c r="E28" s="354">
        <v>-2.6</v>
      </c>
      <c r="F28" s="354">
        <v>-1</v>
      </c>
      <c r="G28" s="354">
        <v>-4.0999999999999996</v>
      </c>
      <c r="H28" s="354">
        <v>-2.4</v>
      </c>
      <c r="I28" s="354">
        <v>5.4</v>
      </c>
      <c r="J28" s="354">
        <v>-2.4</v>
      </c>
      <c r="K28" s="354">
        <v>-1.7</v>
      </c>
      <c r="L28" s="354">
        <v>-1.4</v>
      </c>
      <c r="M28" s="353" t="s">
        <v>1002</v>
      </c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8"/>
      <c r="BM28" s="338"/>
      <c r="BN28" s="338"/>
      <c r="BO28" s="338"/>
      <c r="BP28" s="338"/>
      <c r="BQ28" s="338"/>
      <c r="BR28" s="338"/>
      <c r="BS28" s="338"/>
      <c r="BT28" s="338"/>
      <c r="BU28" s="338"/>
      <c r="BV28" s="338"/>
      <c r="BW28" s="338"/>
      <c r="BX28" s="338"/>
      <c r="BY28" s="338"/>
      <c r="BZ28" s="338"/>
      <c r="CA28" s="338"/>
      <c r="CB28" s="338"/>
      <c r="CC28" s="338"/>
      <c r="CD28" s="338"/>
      <c r="CE28" s="338"/>
      <c r="CF28" s="338"/>
      <c r="CG28" s="338"/>
      <c r="CH28" s="338"/>
      <c r="CI28" s="338"/>
      <c r="CJ28" s="338"/>
      <c r="CK28" s="338"/>
      <c r="CL28" s="338"/>
      <c r="CM28" s="338"/>
      <c r="CN28" s="338"/>
      <c r="CO28" s="338"/>
      <c r="CP28" s="338"/>
    </row>
    <row r="29" spans="1:94" s="87" customFormat="1" ht="12" customHeight="1">
      <c r="A29" s="353" t="s">
        <v>1003</v>
      </c>
      <c r="B29" s="354">
        <v>-0.5</v>
      </c>
      <c r="C29" s="354">
        <v>1.5</v>
      </c>
      <c r="D29" s="354">
        <v>0.9</v>
      </c>
      <c r="E29" s="354">
        <v>1.6</v>
      </c>
      <c r="F29" s="354">
        <v>1.5</v>
      </c>
      <c r="G29" s="354">
        <v>1.9</v>
      </c>
      <c r="H29" s="354">
        <v>-10</v>
      </c>
      <c r="I29" s="354">
        <v>13.3</v>
      </c>
      <c r="J29" s="354">
        <v>1.2</v>
      </c>
      <c r="K29" s="354">
        <v>-10.7</v>
      </c>
      <c r="L29" s="354">
        <v>0.6</v>
      </c>
      <c r="M29" s="353" t="s">
        <v>1004</v>
      </c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38"/>
      <c r="CA29" s="338"/>
      <c r="CB29" s="338"/>
      <c r="CC29" s="338"/>
      <c r="CD29" s="338"/>
      <c r="CE29" s="338"/>
      <c r="CF29" s="338"/>
      <c r="CG29" s="338"/>
      <c r="CH29" s="338"/>
      <c r="CI29" s="338"/>
      <c r="CJ29" s="338"/>
      <c r="CK29" s="338"/>
      <c r="CL29" s="338"/>
      <c r="CM29" s="338"/>
      <c r="CN29" s="338"/>
      <c r="CO29" s="338"/>
      <c r="CP29" s="338"/>
    </row>
    <row r="30" spans="1:94" s="87" customFormat="1" ht="12" customHeight="1">
      <c r="A30" s="353" t="s">
        <v>1005</v>
      </c>
      <c r="B30" s="354">
        <v>-1.1000000000000001</v>
      </c>
      <c r="C30" s="354">
        <v>-4.2</v>
      </c>
      <c r="D30" s="354">
        <v>-1.8</v>
      </c>
      <c r="E30" s="354">
        <v>-4.5</v>
      </c>
      <c r="F30" s="354">
        <v>-1.3</v>
      </c>
      <c r="G30" s="354">
        <v>5.9</v>
      </c>
      <c r="H30" s="354">
        <v>0</v>
      </c>
      <c r="I30" s="354">
        <v>2.1</v>
      </c>
      <c r="J30" s="354">
        <v>-1.1000000000000001</v>
      </c>
      <c r="K30" s="354">
        <v>-1.3</v>
      </c>
      <c r="L30" s="354">
        <v>-0.3</v>
      </c>
      <c r="M30" s="353" t="s">
        <v>1005</v>
      </c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8"/>
      <c r="BM30" s="338"/>
      <c r="BN30" s="338"/>
      <c r="BO30" s="338"/>
      <c r="BP30" s="338"/>
      <c r="BQ30" s="338"/>
      <c r="BR30" s="338"/>
      <c r="BS30" s="338"/>
      <c r="BT30" s="338"/>
      <c r="BU30" s="338"/>
      <c r="BV30" s="33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8"/>
      <c r="CJ30" s="338"/>
      <c r="CK30" s="338"/>
      <c r="CL30" s="338"/>
      <c r="CM30" s="338"/>
      <c r="CN30" s="338"/>
      <c r="CO30" s="338"/>
      <c r="CP30" s="338"/>
    </row>
    <row r="31" spans="1:94" s="87" customFormat="1" ht="12" customHeight="1">
      <c r="A31" s="353" t="s">
        <v>1006</v>
      </c>
      <c r="B31" s="354">
        <v>-0.1</v>
      </c>
      <c r="C31" s="354">
        <v>2.5</v>
      </c>
      <c r="D31" s="354">
        <v>-0.4</v>
      </c>
      <c r="E31" s="354">
        <v>2.9</v>
      </c>
      <c r="F31" s="354">
        <v>-1.9</v>
      </c>
      <c r="G31" s="354">
        <v>-3.6</v>
      </c>
      <c r="H31" s="354">
        <v>1.4</v>
      </c>
      <c r="I31" s="354">
        <v>-3.4</v>
      </c>
      <c r="J31" s="354">
        <v>-0.3</v>
      </c>
      <c r="K31" s="354">
        <v>1.2</v>
      </c>
      <c r="L31" s="354">
        <v>2.2999999999999998</v>
      </c>
      <c r="M31" s="353" t="s">
        <v>1006</v>
      </c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8"/>
      <c r="BM31" s="338"/>
      <c r="BN31" s="338"/>
      <c r="BO31" s="338"/>
      <c r="BP31" s="338"/>
      <c r="BQ31" s="338"/>
      <c r="BR31" s="338"/>
      <c r="BS31" s="338"/>
      <c r="BT31" s="338"/>
      <c r="BU31" s="338"/>
      <c r="BV31" s="338"/>
      <c r="BW31" s="338"/>
      <c r="BX31" s="338"/>
      <c r="BY31" s="338"/>
      <c r="BZ31" s="338"/>
      <c r="CA31" s="338"/>
      <c r="CB31" s="338"/>
      <c r="CC31" s="338"/>
      <c r="CD31" s="338"/>
      <c r="CE31" s="338"/>
      <c r="CF31" s="338"/>
      <c r="CG31" s="338"/>
      <c r="CH31" s="338"/>
      <c r="CI31" s="338"/>
      <c r="CJ31" s="338"/>
      <c r="CK31" s="338"/>
      <c r="CL31" s="338"/>
      <c r="CM31" s="338"/>
      <c r="CN31" s="338"/>
      <c r="CO31" s="338"/>
      <c r="CP31" s="338"/>
    </row>
    <row r="32" spans="1:94" s="87" customFormat="1" ht="12" customHeight="1">
      <c r="A32" s="353" t="s">
        <v>1007</v>
      </c>
      <c r="B32" s="354">
        <v>1.9</v>
      </c>
      <c r="C32" s="354">
        <v>0</v>
      </c>
      <c r="D32" s="354">
        <v>-2.2999999999999998</v>
      </c>
      <c r="E32" s="354">
        <v>0.3</v>
      </c>
      <c r="F32" s="354">
        <v>1.4</v>
      </c>
      <c r="G32" s="354">
        <v>9.5</v>
      </c>
      <c r="H32" s="354">
        <v>0.2</v>
      </c>
      <c r="I32" s="354">
        <v>-4.0999999999999996</v>
      </c>
      <c r="J32" s="354">
        <v>2.1</v>
      </c>
      <c r="K32" s="354">
        <v>1.5</v>
      </c>
      <c r="L32" s="115">
        <v>5.3</v>
      </c>
      <c r="M32" s="353" t="s">
        <v>1007</v>
      </c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</row>
    <row r="33" spans="1:94" s="87" customFormat="1" ht="12" customHeight="1">
      <c r="A33" s="353" t="s">
        <v>1008</v>
      </c>
      <c r="B33" s="354">
        <v>-2.1</v>
      </c>
      <c r="C33" s="354">
        <v>-3.2</v>
      </c>
      <c r="D33" s="354">
        <v>0.4</v>
      </c>
      <c r="E33" s="354">
        <v>-3.7</v>
      </c>
      <c r="F33" s="354">
        <v>-1.7</v>
      </c>
      <c r="G33" s="354">
        <v>-5.6</v>
      </c>
      <c r="H33" s="354">
        <v>2.5</v>
      </c>
      <c r="I33" s="115">
        <v>-8.9</v>
      </c>
      <c r="J33" s="354">
        <v>-2.9</v>
      </c>
      <c r="K33" s="354">
        <v>3.2</v>
      </c>
      <c r="L33" s="115">
        <v>-2.7</v>
      </c>
      <c r="M33" s="353" t="s">
        <v>1009</v>
      </c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8"/>
      <c r="BM33" s="338"/>
      <c r="BN33" s="338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  <c r="BY33" s="338"/>
      <c r="BZ33" s="338"/>
      <c r="CA33" s="338"/>
      <c r="CB33" s="338"/>
      <c r="CC33" s="338"/>
      <c r="CD33" s="338"/>
      <c r="CE33" s="338"/>
      <c r="CF33" s="338"/>
      <c r="CG33" s="338"/>
      <c r="CH33" s="338"/>
      <c r="CI33" s="338"/>
      <c r="CJ33" s="338"/>
      <c r="CK33" s="338"/>
      <c r="CL33" s="338"/>
      <c r="CM33" s="338"/>
      <c r="CN33" s="338"/>
      <c r="CO33" s="338"/>
      <c r="CP33" s="338"/>
    </row>
    <row r="34" spans="1:94" s="87" customFormat="1" ht="12" customHeight="1">
      <c r="A34" s="353" t="s">
        <v>1010</v>
      </c>
      <c r="B34" s="354">
        <v>-1.8</v>
      </c>
      <c r="C34" s="354">
        <v>-1.3</v>
      </c>
      <c r="D34" s="115">
        <v>0.8</v>
      </c>
      <c r="E34" s="115">
        <v>-1.7</v>
      </c>
      <c r="F34" s="354">
        <v>-2</v>
      </c>
      <c r="G34" s="115">
        <v>0.7</v>
      </c>
      <c r="H34" s="354">
        <v>-4.5999999999999996</v>
      </c>
      <c r="I34" s="115">
        <v>-11.6</v>
      </c>
      <c r="J34" s="354">
        <v>-1.8</v>
      </c>
      <c r="K34" s="354">
        <v>-0.9</v>
      </c>
      <c r="L34" s="115" t="s">
        <v>359</v>
      </c>
      <c r="M34" s="353" t="s">
        <v>1011</v>
      </c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8"/>
      <c r="BM34" s="338"/>
      <c r="BN34" s="338"/>
      <c r="BO34" s="338"/>
      <c r="BP34" s="338"/>
      <c r="BQ34" s="338"/>
      <c r="BR34" s="338"/>
      <c r="BS34" s="338"/>
      <c r="BT34" s="338"/>
      <c r="BU34" s="338"/>
      <c r="BV34" s="338"/>
      <c r="BW34" s="338"/>
      <c r="BX34" s="338"/>
      <c r="BY34" s="338"/>
      <c r="BZ34" s="338"/>
      <c r="CA34" s="338"/>
      <c r="CB34" s="338"/>
      <c r="CC34" s="338"/>
      <c r="CD34" s="338"/>
      <c r="CE34" s="338"/>
      <c r="CF34" s="338"/>
      <c r="CG34" s="338"/>
      <c r="CH34" s="338"/>
      <c r="CI34" s="338"/>
      <c r="CJ34" s="338"/>
      <c r="CK34" s="338"/>
      <c r="CL34" s="338"/>
      <c r="CM34" s="338"/>
      <c r="CN34" s="338"/>
      <c r="CO34" s="338"/>
      <c r="CP34" s="338"/>
    </row>
    <row r="35" spans="1:94" s="87" customFormat="1" ht="12" customHeight="1">
      <c r="A35" s="355"/>
      <c r="B35" s="880" t="s">
        <v>1014</v>
      </c>
      <c r="C35" s="880"/>
      <c r="D35" s="880"/>
      <c r="E35" s="880"/>
      <c r="F35" s="880"/>
      <c r="G35" s="354"/>
      <c r="H35" s="354"/>
      <c r="I35" s="354"/>
      <c r="J35" s="351" t="s">
        <v>1013</v>
      </c>
      <c r="K35" s="351"/>
      <c r="L35" s="351"/>
      <c r="M35" s="356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8"/>
      <c r="BM35" s="338"/>
      <c r="BN35" s="338"/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38"/>
      <c r="CG35" s="338"/>
      <c r="CH35" s="338"/>
      <c r="CI35" s="338"/>
      <c r="CJ35" s="338"/>
      <c r="CK35" s="338"/>
      <c r="CL35" s="338"/>
      <c r="CM35" s="338"/>
      <c r="CN35" s="338"/>
      <c r="CO35" s="338"/>
      <c r="CP35" s="338"/>
    </row>
    <row r="36" spans="1:94" s="87" customFormat="1" ht="12" customHeight="1">
      <c r="A36" s="353" t="s">
        <v>991</v>
      </c>
      <c r="B36" s="354">
        <v>-6.2</v>
      </c>
      <c r="C36" s="354">
        <v>0.8</v>
      </c>
      <c r="D36" s="354">
        <v>4</v>
      </c>
      <c r="E36" s="354">
        <v>0.4</v>
      </c>
      <c r="F36" s="354">
        <v>0.7</v>
      </c>
      <c r="G36" s="354">
        <v>-10.199999999999999</v>
      </c>
      <c r="H36" s="354">
        <v>-26</v>
      </c>
      <c r="I36" s="354">
        <v>23.1</v>
      </c>
      <c r="J36" s="354">
        <v>-3.4</v>
      </c>
      <c r="K36" s="354">
        <v>-21.5</v>
      </c>
      <c r="L36" s="354">
        <v>1.7</v>
      </c>
      <c r="M36" s="353" t="s">
        <v>992</v>
      </c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338"/>
      <c r="BK36" s="338"/>
      <c r="BL36" s="338"/>
      <c r="BM36" s="338"/>
      <c r="BN36" s="338"/>
      <c r="BO36" s="338"/>
      <c r="BP36" s="338"/>
      <c r="BQ36" s="338"/>
      <c r="BR36" s="338"/>
      <c r="BS36" s="338"/>
      <c r="BT36" s="338"/>
      <c r="BU36" s="338"/>
      <c r="BV36" s="338"/>
      <c r="BW36" s="338"/>
      <c r="BX36" s="338"/>
      <c r="BY36" s="338"/>
      <c r="BZ36" s="338"/>
      <c r="CA36" s="338"/>
      <c r="CB36" s="338"/>
      <c r="CC36" s="338"/>
      <c r="CD36" s="338"/>
      <c r="CE36" s="338"/>
      <c r="CF36" s="338"/>
      <c r="CG36" s="338"/>
      <c r="CH36" s="338"/>
      <c r="CI36" s="338"/>
      <c r="CJ36" s="338"/>
      <c r="CK36" s="338"/>
      <c r="CL36" s="338"/>
      <c r="CM36" s="338"/>
      <c r="CN36" s="338"/>
      <c r="CO36" s="338"/>
      <c r="CP36" s="338"/>
    </row>
    <row r="37" spans="1:94" s="87" customFormat="1" ht="12" customHeight="1">
      <c r="A37" s="353" t="s">
        <v>993</v>
      </c>
      <c r="B37" s="354">
        <v>1</v>
      </c>
      <c r="C37" s="354">
        <v>7.5</v>
      </c>
      <c r="D37" s="354">
        <v>8.5</v>
      </c>
      <c r="E37" s="354">
        <v>7.3</v>
      </c>
      <c r="F37" s="354">
        <v>3.5</v>
      </c>
      <c r="G37" s="354">
        <v>-1.1000000000000001</v>
      </c>
      <c r="H37" s="354">
        <v>-13</v>
      </c>
      <c r="I37" s="354">
        <v>30.8</v>
      </c>
      <c r="J37" s="354">
        <v>1.8</v>
      </c>
      <c r="K37" s="354">
        <v>-5.6</v>
      </c>
      <c r="L37" s="354">
        <v>2.2000000000000002</v>
      </c>
      <c r="M37" s="353" t="s">
        <v>993</v>
      </c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  <c r="BA37" s="338"/>
      <c r="BB37" s="338"/>
      <c r="BC37" s="338"/>
      <c r="BD37" s="338"/>
      <c r="BE37" s="338"/>
      <c r="BF37" s="338"/>
      <c r="BG37" s="338"/>
      <c r="BH37" s="338"/>
      <c r="BI37" s="338"/>
      <c r="BJ37" s="338"/>
      <c r="BK37" s="338"/>
      <c r="BL37" s="338"/>
      <c r="BM37" s="338"/>
      <c r="BN37" s="338"/>
      <c r="BO37" s="338"/>
      <c r="BP37" s="338"/>
      <c r="BQ37" s="338"/>
      <c r="BR37" s="338"/>
      <c r="BS37" s="338"/>
      <c r="BT37" s="338"/>
      <c r="BU37" s="338"/>
      <c r="BV37" s="338"/>
      <c r="BW37" s="338"/>
      <c r="BX37" s="338"/>
      <c r="BY37" s="338"/>
      <c r="BZ37" s="338"/>
      <c r="CA37" s="338"/>
      <c r="CB37" s="338"/>
      <c r="CC37" s="338"/>
      <c r="CD37" s="338"/>
      <c r="CE37" s="338"/>
      <c r="CF37" s="338"/>
      <c r="CG37" s="338"/>
      <c r="CH37" s="338"/>
      <c r="CI37" s="338"/>
      <c r="CJ37" s="338"/>
      <c r="CK37" s="338"/>
      <c r="CL37" s="338"/>
      <c r="CM37" s="338"/>
      <c r="CN37" s="338"/>
      <c r="CO37" s="338"/>
      <c r="CP37" s="338"/>
    </row>
    <row r="38" spans="1:94" s="87" customFormat="1" ht="12" customHeight="1">
      <c r="A38" s="353" t="s">
        <v>994</v>
      </c>
      <c r="B38" s="354">
        <v>0.7</v>
      </c>
      <c r="C38" s="354">
        <v>4.4000000000000004</v>
      </c>
      <c r="D38" s="354">
        <v>-1.3</v>
      </c>
      <c r="E38" s="354">
        <v>5.2</v>
      </c>
      <c r="F38" s="354">
        <v>0.9</v>
      </c>
      <c r="G38" s="354">
        <v>3.2</v>
      </c>
      <c r="H38" s="354">
        <v>-8</v>
      </c>
      <c r="I38" s="354">
        <v>22.5</v>
      </c>
      <c r="J38" s="354">
        <v>1.5</v>
      </c>
      <c r="K38" s="354">
        <v>-5.2</v>
      </c>
      <c r="L38" s="354">
        <v>-1.3</v>
      </c>
      <c r="M38" s="353" t="s">
        <v>995</v>
      </c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8"/>
      <c r="BM38" s="338"/>
      <c r="BN38" s="338"/>
      <c r="BO38" s="338"/>
      <c r="BP38" s="338"/>
      <c r="BQ38" s="338"/>
      <c r="BR38" s="338"/>
      <c r="BS38" s="338"/>
      <c r="BT38" s="338"/>
      <c r="BU38" s="338"/>
      <c r="BV38" s="338"/>
      <c r="BW38" s="338"/>
      <c r="BX38" s="338"/>
      <c r="BY38" s="338"/>
      <c r="BZ38" s="338"/>
      <c r="CA38" s="338"/>
      <c r="CB38" s="338"/>
      <c r="CC38" s="338"/>
      <c r="CD38" s="338"/>
      <c r="CE38" s="338"/>
      <c r="CF38" s="338"/>
      <c r="CG38" s="338"/>
      <c r="CH38" s="338"/>
      <c r="CI38" s="338"/>
      <c r="CJ38" s="338"/>
      <c r="CK38" s="338"/>
      <c r="CL38" s="338"/>
      <c r="CM38" s="338"/>
      <c r="CN38" s="338"/>
      <c r="CO38" s="338"/>
      <c r="CP38" s="338"/>
    </row>
    <row r="39" spans="1:94" s="87" customFormat="1" ht="12" customHeight="1">
      <c r="A39" s="353" t="s">
        <v>996</v>
      </c>
      <c r="B39" s="354">
        <v>-3.4</v>
      </c>
      <c r="C39" s="354">
        <v>1.2</v>
      </c>
      <c r="D39" s="354">
        <v>2.1</v>
      </c>
      <c r="E39" s="354">
        <v>1</v>
      </c>
      <c r="F39" s="354">
        <v>1.3</v>
      </c>
      <c r="G39" s="354">
        <v>-8</v>
      </c>
      <c r="H39" s="354">
        <v>-16.100000000000001</v>
      </c>
      <c r="I39" s="354">
        <v>44.5</v>
      </c>
      <c r="J39" s="354">
        <v>-1.8</v>
      </c>
      <c r="K39" s="354">
        <v>-15.6</v>
      </c>
      <c r="L39" s="354">
        <v>-3.7</v>
      </c>
      <c r="M39" s="353" t="s">
        <v>996</v>
      </c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  <c r="CG39" s="338"/>
      <c r="CH39" s="338"/>
      <c r="CI39" s="338"/>
      <c r="CJ39" s="338"/>
      <c r="CK39" s="338"/>
      <c r="CL39" s="338"/>
      <c r="CM39" s="338"/>
      <c r="CN39" s="338"/>
      <c r="CO39" s="338"/>
      <c r="CP39" s="338"/>
    </row>
    <row r="40" spans="1:94" s="87" customFormat="1" ht="12" customHeight="1">
      <c r="A40" s="353" t="s">
        <v>997</v>
      </c>
      <c r="B40" s="354">
        <v>-4</v>
      </c>
      <c r="C40" s="354">
        <v>8</v>
      </c>
      <c r="D40" s="354">
        <v>6.2</v>
      </c>
      <c r="E40" s="354">
        <v>8.1999999999999993</v>
      </c>
      <c r="F40" s="354">
        <v>2.7</v>
      </c>
      <c r="G40" s="354">
        <v>-6.3</v>
      </c>
      <c r="H40" s="354">
        <v>-32.5</v>
      </c>
      <c r="I40" s="354">
        <v>14.2</v>
      </c>
      <c r="J40" s="354">
        <v>2.4</v>
      </c>
      <c r="K40" s="354">
        <v>-35.1</v>
      </c>
      <c r="L40" s="354">
        <v>1.9</v>
      </c>
      <c r="M40" s="353" t="s">
        <v>998</v>
      </c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  <c r="BA40" s="338"/>
      <c r="BB40" s="338"/>
      <c r="BC40" s="338"/>
      <c r="BD40" s="338"/>
      <c r="BE40" s="338"/>
      <c r="BF40" s="338"/>
      <c r="BG40" s="338"/>
      <c r="BH40" s="338"/>
      <c r="BI40" s="338"/>
      <c r="BJ40" s="338"/>
      <c r="BK40" s="338"/>
      <c r="BL40" s="338"/>
      <c r="BM40" s="338"/>
      <c r="BN40" s="338"/>
      <c r="BO40" s="338"/>
      <c r="BP40" s="338"/>
      <c r="BQ40" s="338"/>
      <c r="BR40" s="338"/>
      <c r="BS40" s="338"/>
      <c r="BT40" s="338"/>
      <c r="BU40" s="338"/>
      <c r="BV40" s="338"/>
      <c r="BW40" s="338"/>
      <c r="BX40" s="338"/>
      <c r="BY40" s="338"/>
      <c r="BZ40" s="338"/>
      <c r="CA40" s="338"/>
      <c r="CB40" s="338"/>
      <c r="CC40" s="338"/>
      <c r="CD40" s="338"/>
      <c r="CE40" s="338"/>
      <c r="CF40" s="338"/>
      <c r="CG40" s="338"/>
      <c r="CH40" s="338"/>
      <c r="CI40" s="338"/>
      <c r="CJ40" s="338"/>
      <c r="CK40" s="338"/>
      <c r="CL40" s="338"/>
      <c r="CM40" s="338"/>
      <c r="CN40" s="338"/>
      <c r="CO40" s="338"/>
      <c r="CP40" s="338"/>
    </row>
    <row r="41" spans="1:94" s="87" customFormat="1" ht="12" customHeight="1">
      <c r="A41" s="353" t="s">
        <v>999</v>
      </c>
      <c r="B41" s="354">
        <v>1.3</v>
      </c>
      <c r="C41" s="354">
        <v>3.8</v>
      </c>
      <c r="D41" s="354">
        <v>9.1999999999999993</v>
      </c>
      <c r="E41" s="354">
        <v>3.1</v>
      </c>
      <c r="F41" s="354">
        <v>4.0999999999999996</v>
      </c>
      <c r="G41" s="354">
        <v>-3.6</v>
      </c>
      <c r="H41" s="354">
        <v>-4.5999999999999996</v>
      </c>
      <c r="I41" s="354">
        <v>6</v>
      </c>
      <c r="J41" s="354">
        <v>2.2000000000000002</v>
      </c>
      <c r="K41" s="354">
        <v>-3.7</v>
      </c>
      <c r="L41" s="354">
        <v>2.2999999999999998</v>
      </c>
      <c r="M41" s="353" t="s">
        <v>1000</v>
      </c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  <c r="AZ41" s="338"/>
      <c r="BA41" s="338"/>
      <c r="BB41" s="338"/>
      <c r="BC41" s="338"/>
      <c r="BD41" s="338"/>
      <c r="BE41" s="338"/>
      <c r="BF41" s="338"/>
      <c r="BG41" s="338"/>
      <c r="BH41" s="338"/>
      <c r="BI41" s="338"/>
      <c r="BJ41" s="338"/>
      <c r="BK41" s="338"/>
      <c r="BL41" s="338"/>
      <c r="BM41" s="338"/>
      <c r="BN41" s="338"/>
      <c r="BO41" s="338"/>
      <c r="BP41" s="338"/>
      <c r="BQ41" s="338"/>
      <c r="BR41" s="338"/>
      <c r="BS41" s="338"/>
      <c r="BT41" s="338"/>
      <c r="BU41" s="338"/>
      <c r="BV41" s="338"/>
      <c r="BW41" s="338"/>
      <c r="BX41" s="338"/>
      <c r="BY41" s="338"/>
      <c r="BZ41" s="338"/>
      <c r="CA41" s="338"/>
      <c r="CB41" s="338"/>
      <c r="CC41" s="338"/>
      <c r="CD41" s="338"/>
      <c r="CE41" s="338"/>
      <c r="CF41" s="338"/>
      <c r="CG41" s="338"/>
      <c r="CH41" s="338"/>
      <c r="CI41" s="338"/>
      <c r="CJ41" s="338"/>
      <c r="CK41" s="338"/>
      <c r="CL41" s="338"/>
      <c r="CM41" s="338"/>
      <c r="CN41" s="338"/>
      <c r="CO41" s="338"/>
      <c r="CP41" s="338"/>
    </row>
    <row r="42" spans="1:94" s="87" customFormat="1" ht="12" customHeight="1">
      <c r="A42" s="353" t="s">
        <v>1001</v>
      </c>
      <c r="B42" s="354">
        <v>-1.3</v>
      </c>
      <c r="C42" s="354">
        <v>0.9</v>
      </c>
      <c r="D42" s="354">
        <v>7.5</v>
      </c>
      <c r="E42" s="354">
        <v>0</v>
      </c>
      <c r="F42" s="354">
        <v>0</v>
      </c>
      <c r="G42" s="354">
        <v>-5.9</v>
      </c>
      <c r="H42" s="354">
        <v>-4.5999999999999996</v>
      </c>
      <c r="I42" s="354">
        <v>8.8000000000000007</v>
      </c>
      <c r="J42" s="354">
        <v>-1</v>
      </c>
      <c r="K42" s="354">
        <v>-4</v>
      </c>
      <c r="L42" s="354">
        <v>1.7</v>
      </c>
      <c r="M42" s="353" t="s">
        <v>1002</v>
      </c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338"/>
      <c r="BL42" s="338"/>
      <c r="BM42" s="338"/>
      <c r="BN42" s="338"/>
      <c r="BO42" s="338"/>
      <c r="BP42" s="338"/>
      <c r="BQ42" s="338"/>
      <c r="BR42" s="338"/>
      <c r="BS42" s="338"/>
      <c r="BT42" s="338"/>
      <c r="BU42" s="338"/>
      <c r="BV42" s="33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/>
      <c r="CJ42" s="338"/>
      <c r="CK42" s="338"/>
      <c r="CL42" s="338"/>
      <c r="CM42" s="338"/>
      <c r="CN42" s="338"/>
      <c r="CO42" s="338"/>
      <c r="CP42" s="338"/>
    </row>
    <row r="43" spans="1:94" s="87" customFormat="1" ht="12" customHeight="1">
      <c r="A43" s="353" t="s">
        <v>1003</v>
      </c>
      <c r="B43" s="354">
        <v>3.1</v>
      </c>
      <c r="C43" s="354">
        <v>6.6</v>
      </c>
      <c r="D43" s="354">
        <v>7.2</v>
      </c>
      <c r="E43" s="354">
        <v>6.5</v>
      </c>
      <c r="F43" s="354">
        <v>3.3</v>
      </c>
      <c r="G43" s="354">
        <v>3.9</v>
      </c>
      <c r="H43" s="354">
        <v>-5.0999999999999996</v>
      </c>
      <c r="I43" s="354">
        <v>10.9</v>
      </c>
      <c r="J43" s="354">
        <v>4</v>
      </c>
      <c r="K43" s="354">
        <v>-3.1</v>
      </c>
      <c r="L43" s="354">
        <v>2</v>
      </c>
      <c r="M43" s="353" t="s">
        <v>1004</v>
      </c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I43" s="338"/>
      <c r="BJ43" s="338"/>
      <c r="BK43" s="338"/>
      <c r="BL43" s="338"/>
      <c r="BM43" s="338"/>
      <c r="BN43" s="338"/>
      <c r="BO43" s="338"/>
      <c r="BP43" s="338"/>
      <c r="BQ43" s="338"/>
      <c r="BR43" s="338"/>
      <c r="BS43" s="338"/>
      <c r="BT43" s="338"/>
      <c r="BU43" s="338"/>
      <c r="BV43" s="338"/>
      <c r="BW43" s="338"/>
      <c r="BX43" s="338"/>
      <c r="BY43" s="338"/>
      <c r="BZ43" s="338"/>
      <c r="CA43" s="338"/>
      <c r="CB43" s="338"/>
      <c r="CC43" s="338"/>
      <c r="CD43" s="338"/>
      <c r="CE43" s="338"/>
      <c r="CF43" s="338"/>
      <c r="CG43" s="338"/>
      <c r="CH43" s="338"/>
      <c r="CI43" s="338"/>
      <c r="CJ43" s="338"/>
      <c r="CK43" s="338"/>
      <c r="CL43" s="338"/>
      <c r="CM43" s="338"/>
      <c r="CN43" s="338"/>
      <c r="CO43" s="338"/>
      <c r="CP43" s="338"/>
    </row>
    <row r="44" spans="1:94" s="87" customFormat="1" ht="12" customHeight="1">
      <c r="A44" s="353" t="s">
        <v>1005</v>
      </c>
      <c r="B44" s="354">
        <v>4.2</v>
      </c>
      <c r="C44" s="354">
        <v>5.7</v>
      </c>
      <c r="D44" s="354">
        <v>9</v>
      </c>
      <c r="E44" s="354">
        <v>5.3</v>
      </c>
      <c r="F44" s="354">
        <v>6</v>
      </c>
      <c r="G44" s="354">
        <v>15.9</v>
      </c>
      <c r="H44" s="354">
        <v>-10.3</v>
      </c>
      <c r="I44" s="354">
        <v>9.8000000000000007</v>
      </c>
      <c r="J44" s="354">
        <v>7.3</v>
      </c>
      <c r="K44" s="354">
        <v>-11.6</v>
      </c>
      <c r="L44" s="354">
        <v>5.5</v>
      </c>
      <c r="M44" s="353" t="s">
        <v>1005</v>
      </c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338"/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8"/>
      <c r="CA44" s="338"/>
      <c r="CB44" s="338"/>
      <c r="CC44" s="338"/>
      <c r="CD44" s="338"/>
      <c r="CE44" s="338"/>
      <c r="CF44" s="338"/>
      <c r="CG44" s="338"/>
      <c r="CH44" s="338"/>
      <c r="CI44" s="338"/>
      <c r="CJ44" s="338"/>
      <c r="CK44" s="338"/>
      <c r="CL44" s="338"/>
      <c r="CM44" s="338"/>
      <c r="CN44" s="338"/>
      <c r="CO44" s="338"/>
      <c r="CP44" s="338"/>
    </row>
    <row r="45" spans="1:94" s="87" customFormat="1" ht="12" customHeight="1">
      <c r="A45" s="353" t="s">
        <v>1006</v>
      </c>
      <c r="B45" s="354">
        <v>0.5</v>
      </c>
      <c r="C45" s="354">
        <v>5.4</v>
      </c>
      <c r="D45" s="354">
        <v>5.2</v>
      </c>
      <c r="E45" s="354">
        <v>5.4</v>
      </c>
      <c r="F45" s="354">
        <v>-1.3</v>
      </c>
      <c r="G45" s="354">
        <v>4.0999999999999996</v>
      </c>
      <c r="H45" s="354">
        <v>-8</v>
      </c>
      <c r="I45" s="354">
        <v>-9.6</v>
      </c>
      <c r="J45" s="354">
        <v>2.8</v>
      </c>
      <c r="K45" s="354">
        <v>-10.1</v>
      </c>
      <c r="L45" s="354">
        <v>0.8</v>
      </c>
      <c r="M45" s="353" t="s">
        <v>1006</v>
      </c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  <c r="BA45" s="338"/>
      <c r="BB45" s="338"/>
      <c r="BC45" s="338"/>
      <c r="BD45" s="338"/>
      <c r="BE45" s="338"/>
      <c r="BF45" s="338"/>
      <c r="BG45" s="338"/>
      <c r="BH45" s="338"/>
      <c r="BI45" s="338"/>
      <c r="BJ45" s="338"/>
      <c r="BK45" s="338"/>
      <c r="BL45" s="338"/>
      <c r="BM45" s="338"/>
      <c r="BN45" s="338"/>
      <c r="BO45" s="338"/>
      <c r="BP45" s="338"/>
      <c r="BQ45" s="338"/>
      <c r="BR45" s="338"/>
      <c r="BS45" s="338"/>
      <c r="BT45" s="338"/>
      <c r="BU45" s="338"/>
      <c r="BV45" s="338"/>
      <c r="BW45" s="338"/>
      <c r="BX45" s="338"/>
      <c r="BY45" s="338"/>
      <c r="BZ45" s="338"/>
      <c r="CA45" s="338"/>
      <c r="CB45" s="338"/>
      <c r="CC45" s="338"/>
      <c r="CD45" s="338"/>
      <c r="CE45" s="338"/>
      <c r="CF45" s="338"/>
      <c r="CG45" s="338"/>
      <c r="CH45" s="338"/>
      <c r="CI45" s="338"/>
      <c r="CJ45" s="338"/>
      <c r="CK45" s="338"/>
      <c r="CL45" s="338"/>
      <c r="CM45" s="338"/>
      <c r="CN45" s="338"/>
      <c r="CO45" s="338"/>
      <c r="CP45" s="338"/>
    </row>
    <row r="46" spans="1:94" s="87" customFormat="1" ht="12" customHeight="1">
      <c r="A46" s="353" t="s">
        <v>1007</v>
      </c>
      <c r="B46" s="354">
        <v>4.4000000000000004</v>
      </c>
      <c r="C46" s="354">
        <v>3.2</v>
      </c>
      <c r="D46" s="354">
        <v>2.2000000000000002</v>
      </c>
      <c r="E46" s="354">
        <v>3.3</v>
      </c>
      <c r="F46" s="354">
        <v>0.8</v>
      </c>
      <c r="G46" s="354">
        <v>23.2</v>
      </c>
      <c r="H46" s="354">
        <v>-0.2</v>
      </c>
      <c r="I46" s="354">
        <v>29.4</v>
      </c>
      <c r="J46" s="354">
        <v>4.8</v>
      </c>
      <c r="K46" s="354">
        <v>-0.4</v>
      </c>
      <c r="L46" s="115">
        <v>3.4</v>
      </c>
      <c r="M46" s="353" t="s">
        <v>1007</v>
      </c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338"/>
      <c r="BM46" s="338"/>
      <c r="BN46" s="338"/>
      <c r="BO46" s="338"/>
      <c r="BP46" s="338"/>
      <c r="BQ46" s="338"/>
      <c r="BR46" s="338"/>
      <c r="BS46" s="338"/>
      <c r="BT46" s="338"/>
      <c r="BU46" s="338"/>
      <c r="BV46" s="338"/>
      <c r="BW46" s="338"/>
      <c r="BX46" s="338"/>
      <c r="BY46" s="338"/>
      <c r="BZ46" s="338"/>
      <c r="CA46" s="338"/>
      <c r="CB46" s="338"/>
      <c r="CC46" s="338"/>
      <c r="CD46" s="338"/>
      <c r="CE46" s="338"/>
      <c r="CF46" s="338"/>
      <c r="CG46" s="338"/>
      <c r="CH46" s="338"/>
      <c r="CI46" s="338"/>
      <c r="CJ46" s="338"/>
      <c r="CK46" s="338"/>
      <c r="CL46" s="338"/>
      <c r="CM46" s="338"/>
      <c r="CN46" s="338"/>
      <c r="CO46" s="338"/>
      <c r="CP46" s="338"/>
    </row>
    <row r="47" spans="1:94" s="87" customFormat="1" ht="12" customHeight="1">
      <c r="A47" s="353" t="s">
        <v>1008</v>
      </c>
      <c r="B47" s="354">
        <v>0.3</v>
      </c>
      <c r="C47" s="354">
        <v>2.4</v>
      </c>
      <c r="D47" s="354">
        <v>-1.7</v>
      </c>
      <c r="E47" s="354">
        <v>3</v>
      </c>
      <c r="F47" s="354">
        <v>-1.5</v>
      </c>
      <c r="G47" s="354">
        <v>6.7</v>
      </c>
      <c r="H47" s="354">
        <v>-5.4</v>
      </c>
      <c r="I47" s="115">
        <v>-6.2</v>
      </c>
      <c r="J47" s="354">
        <v>1.2</v>
      </c>
      <c r="K47" s="354">
        <v>-4.3</v>
      </c>
      <c r="L47" s="115">
        <v>5.9</v>
      </c>
      <c r="M47" s="353" t="s">
        <v>1009</v>
      </c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338"/>
      <c r="BE47" s="338"/>
      <c r="BF47" s="338"/>
      <c r="BG47" s="338"/>
      <c r="BH47" s="338"/>
      <c r="BI47" s="338"/>
      <c r="BJ47" s="338"/>
      <c r="BK47" s="338"/>
      <c r="BL47" s="338"/>
      <c r="BM47" s="338"/>
      <c r="BN47" s="338"/>
      <c r="BO47" s="338"/>
      <c r="BP47" s="338"/>
      <c r="BQ47" s="338"/>
      <c r="BR47" s="338"/>
      <c r="BS47" s="338"/>
      <c r="BT47" s="338"/>
      <c r="BU47" s="338"/>
      <c r="BV47" s="338"/>
      <c r="BW47" s="338"/>
      <c r="BX47" s="338"/>
      <c r="BY47" s="338"/>
      <c r="BZ47" s="338"/>
      <c r="CA47" s="338"/>
      <c r="CB47" s="338"/>
      <c r="CC47" s="338"/>
      <c r="CD47" s="338"/>
      <c r="CE47" s="338"/>
      <c r="CF47" s="338"/>
      <c r="CG47" s="338"/>
      <c r="CH47" s="338"/>
      <c r="CI47" s="338"/>
      <c r="CJ47" s="338"/>
      <c r="CK47" s="338"/>
      <c r="CL47" s="338"/>
      <c r="CM47" s="338"/>
      <c r="CN47" s="338"/>
      <c r="CO47" s="338"/>
      <c r="CP47" s="338"/>
    </row>
    <row r="48" spans="1:94" s="87" customFormat="1" ht="12" customHeight="1">
      <c r="A48" s="353" t="s">
        <v>1010</v>
      </c>
      <c r="B48" s="354">
        <v>-2</v>
      </c>
      <c r="C48" s="354">
        <v>-3.9</v>
      </c>
      <c r="D48" s="115">
        <v>-2.1</v>
      </c>
      <c r="E48" s="115">
        <v>-4.0999999999999996</v>
      </c>
      <c r="F48" s="354">
        <v>-3.9</v>
      </c>
      <c r="G48" s="115">
        <v>4.8</v>
      </c>
      <c r="H48" s="354">
        <v>0</v>
      </c>
      <c r="I48" s="115">
        <v>-11.4</v>
      </c>
      <c r="J48" s="354">
        <v>-1.9</v>
      </c>
      <c r="K48" s="354">
        <v>-1.9</v>
      </c>
      <c r="L48" s="115" t="s">
        <v>359</v>
      </c>
      <c r="M48" s="353" t="s">
        <v>1011</v>
      </c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  <c r="CD48" s="338"/>
      <c r="CE48" s="338"/>
      <c r="CF48" s="338"/>
      <c r="CG48" s="338"/>
      <c r="CH48" s="338"/>
      <c r="CI48" s="338"/>
      <c r="CJ48" s="338"/>
      <c r="CK48" s="338"/>
      <c r="CL48" s="338"/>
      <c r="CM48" s="338"/>
      <c r="CN48" s="338"/>
      <c r="CO48" s="338"/>
      <c r="CP48" s="338"/>
    </row>
    <row r="49" spans="1:94" s="87" customFormat="1" ht="12" customHeight="1">
      <c r="A49" s="355"/>
      <c r="B49" s="358" t="s">
        <v>1015</v>
      </c>
      <c r="C49" s="332"/>
      <c r="D49" s="332"/>
      <c r="E49" s="332"/>
      <c r="F49" s="332"/>
      <c r="G49" s="332"/>
      <c r="H49" s="332"/>
      <c r="I49" s="351"/>
      <c r="J49" s="351"/>
      <c r="K49" s="351"/>
      <c r="L49" s="351"/>
      <c r="M49" s="356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/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  <c r="BY49" s="338"/>
      <c r="BZ49" s="338"/>
      <c r="CA49" s="338"/>
      <c r="CB49" s="338"/>
      <c r="CC49" s="338"/>
      <c r="CD49" s="338"/>
      <c r="CE49" s="338"/>
      <c r="CF49" s="338"/>
      <c r="CG49" s="338"/>
      <c r="CH49" s="338"/>
      <c r="CI49" s="338"/>
      <c r="CJ49" s="338"/>
      <c r="CK49" s="338"/>
      <c r="CL49" s="338"/>
      <c r="CM49" s="338"/>
      <c r="CN49" s="338"/>
      <c r="CO49" s="338"/>
      <c r="CP49" s="338"/>
    </row>
    <row r="50" spans="1:94" s="87" customFormat="1" ht="12" customHeight="1">
      <c r="A50" s="353" t="s">
        <v>991</v>
      </c>
      <c r="B50" s="354">
        <v>2.1</v>
      </c>
      <c r="C50" s="354">
        <v>3.6</v>
      </c>
      <c r="D50" s="354">
        <v>16.5</v>
      </c>
      <c r="E50" s="354">
        <v>1.9</v>
      </c>
      <c r="F50" s="354">
        <v>7.1</v>
      </c>
      <c r="G50" s="354">
        <v>-2.7</v>
      </c>
      <c r="H50" s="354">
        <v>-4.9000000000000004</v>
      </c>
      <c r="I50" s="354">
        <v>11.4</v>
      </c>
      <c r="J50" s="354">
        <v>3.5</v>
      </c>
      <c r="K50" s="354">
        <v>-5</v>
      </c>
      <c r="L50" s="354">
        <v>3.9</v>
      </c>
      <c r="M50" s="353" t="s">
        <v>992</v>
      </c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  <c r="BA50" s="338"/>
      <c r="BB50" s="338"/>
      <c r="BC50" s="338"/>
      <c r="BD50" s="338"/>
      <c r="BE50" s="338"/>
      <c r="BF50" s="338"/>
      <c r="BG50" s="338"/>
      <c r="BH50" s="338"/>
      <c r="BI50" s="338"/>
      <c r="BJ50" s="338"/>
      <c r="BK50" s="338"/>
      <c r="BL50" s="338"/>
      <c r="BM50" s="338"/>
      <c r="BN50" s="338"/>
      <c r="BO50" s="338"/>
      <c r="BP50" s="338"/>
      <c r="BQ50" s="338"/>
      <c r="BR50" s="338"/>
      <c r="BS50" s="338"/>
      <c r="BT50" s="338"/>
      <c r="BU50" s="338"/>
      <c r="BV50" s="338"/>
      <c r="BW50" s="338"/>
      <c r="BX50" s="338"/>
      <c r="BY50" s="338"/>
      <c r="BZ50" s="338"/>
      <c r="CA50" s="338"/>
      <c r="CB50" s="338"/>
      <c r="CC50" s="338"/>
      <c r="CD50" s="338"/>
      <c r="CE50" s="338"/>
      <c r="CF50" s="338"/>
      <c r="CG50" s="338"/>
      <c r="CH50" s="338"/>
      <c r="CI50" s="338"/>
      <c r="CJ50" s="338"/>
      <c r="CK50" s="338"/>
      <c r="CL50" s="338"/>
      <c r="CM50" s="338"/>
      <c r="CN50" s="338"/>
      <c r="CO50" s="338"/>
      <c r="CP50" s="338"/>
    </row>
    <row r="51" spans="1:94" s="87" customFormat="1" ht="12" customHeight="1">
      <c r="A51" s="353" t="s">
        <v>993</v>
      </c>
      <c r="B51" s="354">
        <v>2.5</v>
      </c>
      <c r="C51" s="354">
        <v>4.3</v>
      </c>
      <c r="D51" s="354">
        <v>16.399999999999999</v>
      </c>
      <c r="E51" s="354">
        <v>2.8</v>
      </c>
      <c r="F51" s="354">
        <v>7.2</v>
      </c>
      <c r="G51" s="354">
        <v>-2.2000000000000002</v>
      </c>
      <c r="H51" s="354">
        <v>-5.0999999999999996</v>
      </c>
      <c r="I51" s="354">
        <v>14.5</v>
      </c>
      <c r="J51" s="354">
        <v>3.8</v>
      </c>
      <c r="K51" s="354">
        <v>-4.5999999999999996</v>
      </c>
      <c r="L51" s="354">
        <v>4.2</v>
      </c>
      <c r="M51" s="353" t="s">
        <v>993</v>
      </c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8"/>
      <c r="AK51" s="338"/>
      <c r="AL51" s="338"/>
      <c r="AM51" s="338"/>
      <c r="AN51" s="338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  <c r="BA51" s="338"/>
      <c r="BB51" s="338"/>
      <c r="BC51" s="338"/>
      <c r="BD51" s="338"/>
      <c r="BE51" s="338"/>
      <c r="BF51" s="338"/>
      <c r="BG51" s="338"/>
      <c r="BH51" s="338"/>
      <c r="BI51" s="338"/>
      <c r="BJ51" s="338"/>
      <c r="BK51" s="338"/>
      <c r="BL51" s="338"/>
      <c r="BM51" s="338"/>
      <c r="BN51" s="338"/>
      <c r="BO51" s="338"/>
      <c r="BP51" s="338"/>
      <c r="BQ51" s="338"/>
      <c r="BR51" s="338"/>
      <c r="BS51" s="338"/>
      <c r="BT51" s="338"/>
      <c r="BU51" s="338"/>
      <c r="BV51" s="338"/>
      <c r="BW51" s="338"/>
      <c r="BX51" s="338"/>
      <c r="BY51" s="338"/>
      <c r="BZ51" s="338"/>
      <c r="CA51" s="338"/>
      <c r="CB51" s="338"/>
      <c r="CC51" s="338"/>
      <c r="CD51" s="338"/>
      <c r="CE51" s="338"/>
      <c r="CF51" s="338"/>
      <c r="CG51" s="338"/>
      <c r="CH51" s="338"/>
      <c r="CI51" s="338"/>
      <c r="CJ51" s="338"/>
      <c r="CK51" s="338"/>
      <c r="CL51" s="338"/>
      <c r="CM51" s="338"/>
      <c r="CN51" s="338"/>
      <c r="CO51" s="338"/>
      <c r="CP51" s="338"/>
    </row>
    <row r="52" spans="1:94" s="87" customFormat="1" ht="12" customHeight="1">
      <c r="A52" s="353" t="s">
        <v>994</v>
      </c>
      <c r="B52" s="354">
        <v>3</v>
      </c>
      <c r="C52" s="354">
        <v>4.8</v>
      </c>
      <c r="D52" s="354">
        <v>14.7</v>
      </c>
      <c r="E52" s="354">
        <v>3.5</v>
      </c>
      <c r="F52" s="354">
        <v>6.9</v>
      </c>
      <c r="G52" s="354">
        <v>-0.5</v>
      </c>
      <c r="H52" s="354">
        <v>-4.3</v>
      </c>
      <c r="I52" s="354">
        <v>15.1</v>
      </c>
      <c r="J52" s="354">
        <v>4.0999999999999996</v>
      </c>
      <c r="K52" s="354">
        <v>-3.7</v>
      </c>
      <c r="L52" s="354">
        <v>3.9</v>
      </c>
      <c r="M52" s="353" t="s">
        <v>995</v>
      </c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  <c r="BA52" s="338"/>
      <c r="BB52" s="338"/>
      <c r="BC52" s="338"/>
      <c r="BD52" s="338"/>
      <c r="BE52" s="338"/>
      <c r="BF52" s="338"/>
      <c r="BG52" s="338"/>
      <c r="BH52" s="338"/>
      <c r="BI52" s="338"/>
      <c r="BJ52" s="338"/>
      <c r="BK52" s="338"/>
      <c r="BL52" s="338"/>
      <c r="BM52" s="338"/>
      <c r="BN52" s="338"/>
      <c r="BO52" s="338"/>
      <c r="BP52" s="338"/>
      <c r="BQ52" s="338"/>
      <c r="BR52" s="338"/>
      <c r="BS52" s="338"/>
      <c r="BT52" s="338"/>
      <c r="BU52" s="338"/>
      <c r="BV52" s="338"/>
      <c r="BW52" s="338"/>
      <c r="BX52" s="338"/>
      <c r="BY52" s="338"/>
      <c r="BZ52" s="338"/>
      <c r="CA52" s="338"/>
      <c r="CB52" s="338"/>
      <c r="CC52" s="338"/>
      <c r="CD52" s="338"/>
      <c r="CE52" s="338"/>
      <c r="CF52" s="338"/>
      <c r="CG52" s="338"/>
      <c r="CH52" s="338"/>
      <c r="CI52" s="338"/>
      <c r="CJ52" s="338"/>
      <c r="CK52" s="338"/>
      <c r="CL52" s="338"/>
      <c r="CM52" s="338"/>
      <c r="CN52" s="338"/>
      <c r="CO52" s="338"/>
      <c r="CP52" s="338"/>
    </row>
    <row r="53" spans="1:94" s="87" customFormat="1" ht="12" customHeight="1">
      <c r="A53" s="353" t="s">
        <v>996</v>
      </c>
      <c r="B53" s="354">
        <v>3.3</v>
      </c>
      <c r="C53" s="354">
        <v>5.4</v>
      </c>
      <c r="D53" s="354">
        <v>14.8</v>
      </c>
      <c r="E53" s="354">
        <v>4.2</v>
      </c>
      <c r="F53" s="354">
        <v>7.3</v>
      </c>
      <c r="G53" s="354">
        <v>-0.2</v>
      </c>
      <c r="H53" s="354">
        <v>-4.9000000000000004</v>
      </c>
      <c r="I53" s="354">
        <v>20.6</v>
      </c>
      <c r="J53" s="354">
        <v>4.4000000000000004</v>
      </c>
      <c r="K53" s="354">
        <v>-4.0999999999999996</v>
      </c>
      <c r="L53" s="354">
        <v>3.6</v>
      </c>
      <c r="M53" s="353" t="s">
        <v>996</v>
      </c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  <c r="BA53" s="338"/>
      <c r="BB53" s="338"/>
      <c r="BC53" s="338"/>
      <c r="BD53" s="338"/>
      <c r="BE53" s="338"/>
      <c r="BF53" s="338"/>
      <c r="BG53" s="338"/>
      <c r="BH53" s="338"/>
      <c r="BI53" s="338"/>
      <c r="BJ53" s="338"/>
      <c r="BK53" s="338"/>
      <c r="BL53" s="338"/>
      <c r="BM53" s="338"/>
      <c r="BN53" s="338"/>
      <c r="BO53" s="338"/>
      <c r="BP53" s="338"/>
      <c r="BQ53" s="338"/>
      <c r="BR53" s="338"/>
      <c r="BS53" s="338"/>
      <c r="BT53" s="338"/>
      <c r="BU53" s="338"/>
      <c r="BV53" s="338"/>
      <c r="BW53" s="338"/>
      <c r="BX53" s="338"/>
      <c r="BY53" s="338"/>
      <c r="BZ53" s="338"/>
      <c r="CA53" s="338"/>
      <c r="CB53" s="338"/>
      <c r="CC53" s="338"/>
      <c r="CD53" s="338"/>
      <c r="CE53" s="338"/>
      <c r="CF53" s="338"/>
      <c r="CG53" s="338"/>
      <c r="CH53" s="338"/>
      <c r="CI53" s="338"/>
      <c r="CJ53" s="338"/>
      <c r="CK53" s="338"/>
      <c r="CL53" s="338"/>
      <c r="CM53" s="338"/>
      <c r="CN53" s="338"/>
      <c r="CO53" s="338"/>
      <c r="CP53" s="338"/>
    </row>
    <row r="54" spans="1:94" s="87" customFormat="1" ht="12" customHeight="1">
      <c r="A54" s="353" t="s">
        <v>997</v>
      </c>
      <c r="B54" s="354">
        <v>3.1</v>
      </c>
      <c r="C54" s="354">
        <v>6.9</v>
      </c>
      <c r="D54" s="354">
        <v>15.4</v>
      </c>
      <c r="E54" s="354">
        <v>5.8</v>
      </c>
      <c r="F54" s="354">
        <v>7.8</v>
      </c>
      <c r="G54" s="354">
        <v>-0.1</v>
      </c>
      <c r="H54" s="354">
        <v>-9.1</v>
      </c>
      <c r="I54" s="354">
        <v>22</v>
      </c>
      <c r="J54" s="354">
        <v>5.2</v>
      </c>
      <c r="K54" s="354">
        <v>-8.6</v>
      </c>
      <c r="L54" s="354">
        <v>3.8</v>
      </c>
      <c r="M54" s="353" t="s">
        <v>998</v>
      </c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8"/>
      <c r="AK54" s="338"/>
      <c r="AL54" s="338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  <c r="BA54" s="338"/>
      <c r="BB54" s="338"/>
      <c r="BC54" s="338"/>
      <c r="BD54" s="338"/>
      <c r="BE54" s="338"/>
      <c r="BF54" s="338"/>
      <c r="BG54" s="338"/>
      <c r="BH54" s="338"/>
      <c r="BI54" s="338"/>
      <c r="BJ54" s="338"/>
      <c r="BK54" s="338"/>
      <c r="BL54" s="338"/>
      <c r="BM54" s="338"/>
      <c r="BN54" s="338"/>
      <c r="BO54" s="338"/>
      <c r="BP54" s="338"/>
      <c r="BQ54" s="338"/>
      <c r="BR54" s="338"/>
      <c r="BS54" s="338"/>
      <c r="BT54" s="338"/>
      <c r="BU54" s="338"/>
      <c r="BV54" s="338"/>
      <c r="BW54" s="338"/>
      <c r="BX54" s="338"/>
      <c r="BY54" s="338"/>
      <c r="BZ54" s="338"/>
      <c r="CA54" s="338"/>
      <c r="CB54" s="338"/>
      <c r="CC54" s="338"/>
      <c r="CD54" s="338"/>
      <c r="CE54" s="338"/>
      <c r="CF54" s="338"/>
      <c r="CG54" s="338"/>
      <c r="CH54" s="338"/>
      <c r="CI54" s="338"/>
      <c r="CJ54" s="338"/>
      <c r="CK54" s="338"/>
      <c r="CL54" s="338"/>
      <c r="CM54" s="338"/>
      <c r="CN54" s="338"/>
      <c r="CO54" s="338"/>
      <c r="CP54" s="338"/>
    </row>
    <row r="55" spans="1:94" s="87" customFormat="1" ht="12" customHeight="1">
      <c r="A55" s="353" t="s">
        <v>999</v>
      </c>
      <c r="B55" s="354">
        <v>2.7</v>
      </c>
      <c r="C55" s="354">
        <v>6.9</v>
      </c>
      <c r="D55" s="354">
        <v>12.7</v>
      </c>
      <c r="E55" s="354">
        <v>6.1</v>
      </c>
      <c r="F55" s="354">
        <v>7.5</v>
      </c>
      <c r="G55" s="354">
        <v>-1.3</v>
      </c>
      <c r="H55" s="354">
        <v>-9.5</v>
      </c>
      <c r="I55" s="354">
        <v>20.9</v>
      </c>
      <c r="J55" s="354">
        <v>4.9000000000000004</v>
      </c>
      <c r="K55" s="354">
        <v>-9.1</v>
      </c>
      <c r="L55" s="354">
        <v>3.7</v>
      </c>
      <c r="M55" s="353" t="s">
        <v>1000</v>
      </c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38"/>
      <c r="AH55" s="338"/>
      <c r="AI55" s="338"/>
      <c r="AJ55" s="338"/>
      <c r="AK55" s="338"/>
      <c r="AL55" s="338"/>
      <c r="AM55" s="338"/>
      <c r="AN55" s="338"/>
      <c r="AO55" s="338"/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  <c r="AZ55" s="338"/>
      <c r="BA55" s="338"/>
      <c r="BB55" s="338"/>
      <c r="BC55" s="338"/>
      <c r="BD55" s="338"/>
      <c r="BE55" s="338"/>
      <c r="BF55" s="338"/>
      <c r="BG55" s="338"/>
      <c r="BH55" s="338"/>
      <c r="BI55" s="338"/>
      <c r="BJ55" s="338"/>
      <c r="BK55" s="338"/>
      <c r="BL55" s="338"/>
      <c r="BM55" s="338"/>
      <c r="BN55" s="338"/>
      <c r="BO55" s="338"/>
      <c r="BP55" s="338"/>
      <c r="BQ55" s="338"/>
      <c r="BR55" s="338"/>
      <c r="BS55" s="338"/>
      <c r="BT55" s="338"/>
      <c r="BU55" s="338"/>
      <c r="BV55" s="338"/>
      <c r="BW55" s="338"/>
      <c r="BX55" s="338"/>
      <c r="BY55" s="338"/>
      <c r="BZ55" s="338"/>
      <c r="CA55" s="338"/>
      <c r="CB55" s="338"/>
      <c r="CC55" s="338"/>
      <c r="CD55" s="338"/>
      <c r="CE55" s="338"/>
      <c r="CF55" s="338"/>
      <c r="CG55" s="338"/>
      <c r="CH55" s="338"/>
      <c r="CI55" s="338"/>
      <c r="CJ55" s="338"/>
      <c r="CK55" s="338"/>
      <c r="CL55" s="338"/>
      <c r="CM55" s="338"/>
      <c r="CN55" s="338"/>
      <c r="CO55" s="338"/>
      <c r="CP55" s="338"/>
    </row>
    <row r="56" spans="1:94" s="87" customFormat="1" ht="12" customHeight="1">
      <c r="A56" s="353" t="s">
        <v>1001</v>
      </c>
      <c r="B56" s="354">
        <v>0.2</v>
      </c>
      <c r="C56" s="354">
        <v>3.8</v>
      </c>
      <c r="D56" s="354">
        <v>7.3</v>
      </c>
      <c r="E56" s="354">
        <v>3.4</v>
      </c>
      <c r="F56" s="354">
        <v>5.2</v>
      </c>
      <c r="G56" s="354">
        <v>-5.2</v>
      </c>
      <c r="H56" s="354">
        <v>-10.6</v>
      </c>
      <c r="I56" s="354">
        <v>20.100000000000001</v>
      </c>
      <c r="J56" s="354">
        <v>2</v>
      </c>
      <c r="K56" s="354">
        <v>-10.199999999999999</v>
      </c>
      <c r="L56" s="354">
        <v>2.6</v>
      </c>
      <c r="M56" s="353" t="s">
        <v>1002</v>
      </c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  <c r="AG56" s="338"/>
      <c r="AH56" s="338"/>
      <c r="AI56" s="338"/>
      <c r="AJ56" s="338"/>
      <c r="AK56" s="338"/>
      <c r="AL56" s="338"/>
      <c r="AM56" s="338"/>
      <c r="AN56" s="338"/>
      <c r="AO56" s="338"/>
      <c r="AP56" s="338"/>
      <c r="AQ56" s="338"/>
      <c r="AR56" s="338"/>
      <c r="AS56" s="338"/>
      <c r="AT56" s="338"/>
      <c r="AU56" s="338"/>
      <c r="AV56" s="338"/>
      <c r="AW56" s="338"/>
      <c r="AX56" s="338"/>
      <c r="AY56" s="338"/>
      <c r="AZ56" s="338"/>
      <c r="BA56" s="338"/>
      <c r="BB56" s="338"/>
      <c r="BC56" s="338"/>
      <c r="BD56" s="338"/>
      <c r="BE56" s="338"/>
      <c r="BF56" s="338"/>
      <c r="BG56" s="338"/>
      <c r="BH56" s="338"/>
      <c r="BI56" s="338"/>
      <c r="BJ56" s="338"/>
      <c r="BK56" s="338"/>
      <c r="BL56" s="338"/>
      <c r="BM56" s="338"/>
      <c r="BN56" s="338"/>
      <c r="BO56" s="338"/>
      <c r="BP56" s="338"/>
      <c r="BQ56" s="338"/>
      <c r="BR56" s="338"/>
      <c r="BS56" s="338"/>
      <c r="BT56" s="338"/>
      <c r="BU56" s="338"/>
      <c r="BV56" s="338"/>
      <c r="BW56" s="338"/>
      <c r="BX56" s="338"/>
      <c r="BY56" s="338"/>
      <c r="BZ56" s="338"/>
      <c r="CA56" s="338"/>
      <c r="CB56" s="338"/>
      <c r="CC56" s="338"/>
      <c r="CD56" s="338"/>
      <c r="CE56" s="338"/>
      <c r="CF56" s="338"/>
      <c r="CG56" s="338"/>
      <c r="CH56" s="338"/>
      <c r="CI56" s="338"/>
      <c r="CJ56" s="338"/>
      <c r="CK56" s="338"/>
      <c r="CL56" s="338"/>
      <c r="CM56" s="338"/>
      <c r="CN56" s="338"/>
      <c r="CO56" s="338"/>
      <c r="CP56" s="338"/>
    </row>
    <row r="57" spans="1:94" s="87" customFormat="1" ht="12" customHeight="1">
      <c r="A57" s="353" t="s">
        <v>1003</v>
      </c>
      <c r="B57" s="354">
        <v>-1.2</v>
      </c>
      <c r="C57" s="354">
        <v>2.4</v>
      </c>
      <c r="D57" s="354">
        <v>4.2</v>
      </c>
      <c r="E57" s="354">
        <v>2.1</v>
      </c>
      <c r="F57" s="354">
        <v>3.4</v>
      </c>
      <c r="G57" s="354">
        <v>-6.1</v>
      </c>
      <c r="H57" s="354">
        <v>-12</v>
      </c>
      <c r="I57" s="354">
        <v>19.8</v>
      </c>
      <c r="J57" s="354">
        <v>0.3</v>
      </c>
      <c r="K57" s="354">
        <v>-10.8</v>
      </c>
      <c r="L57" s="354">
        <v>1.9</v>
      </c>
      <c r="M57" s="353" t="s">
        <v>1004</v>
      </c>
      <c r="N57" s="338"/>
      <c r="O57" s="338"/>
      <c r="P57" s="338"/>
      <c r="Q57" s="338"/>
      <c r="R57" s="338"/>
      <c r="S57" s="338"/>
      <c r="T57" s="338"/>
      <c r="U57" s="338"/>
      <c r="V57" s="338"/>
      <c r="W57" s="338"/>
      <c r="X57" s="338"/>
      <c r="Y57" s="338"/>
      <c r="Z57" s="338"/>
      <c r="AA57" s="338"/>
      <c r="AB57" s="338"/>
      <c r="AC57" s="338"/>
      <c r="AD57" s="338"/>
      <c r="AE57" s="338"/>
      <c r="AF57" s="338"/>
      <c r="AG57" s="338"/>
      <c r="AH57" s="338"/>
      <c r="AI57" s="338"/>
      <c r="AJ57" s="338"/>
      <c r="AK57" s="338"/>
      <c r="AL57" s="338"/>
      <c r="AM57" s="338"/>
      <c r="AN57" s="338"/>
      <c r="AO57" s="338"/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  <c r="AZ57" s="338"/>
      <c r="BA57" s="338"/>
      <c r="BB57" s="338"/>
      <c r="BC57" s="338"/>
      <c r="BD57" s="338"/>
      <c r="BE57" s="338"/>
      <c r="BF57" s="338"/>
      <c r="BG57" s="338"/>
      <c r="BH57" s="338"/>
      <c r="BI57" s="338"/>
      <c r="BJ57" s="338"/>
      <c r="BK57" s="338"/>
      <c r="BL57" s="338"/>
      <c r="BM57" s="338"/>
      <c r="BN57" s="338"/>
      <c r="BO57" s="338"/>
      <c r="BP57" s="338"/>
      <c r="BQ57" s="338"/>
      <c r="BR57" s="338"/>
      <c r="BS57" s="338"/>
      <c r="BT57" s="338"/>
      <c r="BU57" s="338"/>
      <c r="BV57" s="338"/>
      <c r="BW57" s="338"/>
      <c r="BX57" s="338"/>
      <c r="BY57" s="338"/>
      <c r="BZ57" s="338"/>
      <c r="CA57" s="338"/>
      <c r="CB57" s="338"/>
      <c r="CC57" s="338"/>
      <c r="CD57" s="338"/>
      <c r="CE57" s="338"/>
      <c r="CF57" s="338"/>
      <c r="CG57" s="338"/>
      <c r="CH57" s="338"/>
      <c r="CI57" s="338"/>
      <c r="CJ57" s="338"/>
      <c r="CK57" s="338"/>
      <c r="CL57" s="338"/>
      <c r="CM57" s="338"/>
      <c r="CN57" s="338"/>
      <c r="CO57" s="338"/>
      <c r="CP57" s="338"/>
    </row>
    <row r="58" spans="1:94" s="87" customFormat="1" ht="12" customHeight="1">
      <c r="A58" s="353" t="s">
        <v>1005</v>
      </c>
      <c r="B58" s="354">
        <v>-1.7</v>
      </c>
      <c r="C58" s="354">
        <v>2.1</v>
      </c>
      <c r="D58" s="354">
        <v>4.0999999999999996</v>
      </c>
      <c r="E58" s="354">
        <v>1.8</v>
      </c>
      <c r="F58" s="354">
        <v>2.7</v>
      </c>
      <c r="G58" s="354">
        <v>-4.8</v>
      </c>
      <c r="H58" s="354">
        <v>-13.7</v>
      </c>
      <c r="I58" s="354">
        <v>19.100000000000001</v>
      </c>
      <c r="J58" s="354">
        <v>0.1</v>
      </c>
      <c r="K58" s="354">
        <v>-12.4</v>
      </c>
      <c r="L58" s="354">
        <v>1.7</v>
      </c>
      <c r="M58" s="353" t="s">
        <v>1005</v>
      </c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  <c r="AA58" s="338"/>
      <c r="AB58" s="338"/>
      <c r="AC58" s="338"/>
      <c r="AD58" s="338"/>
      <c r="AE58" s="338"/>
      <c r="AF58" s="338"/>
      <c r="AG58" s="338"/>
      <c r="AH58" s="338"/>
      <c r="AI58" s="338"/>
      <c r="AJ58" s="338"/>
      <c r="AK58" s="338"/>
      <c r="AL58" s="338"/>
      <c r="AM58" s="338"/>
      <c r="AN58" s="338"/>
      <c r="AO58" s="338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  <c r="BA58" s="338"/>
      <c r="BB58" s="338"/>
      <c r="BC58" s="338"/>
      <c r="BD58" s="338"/>
      <c r="BE58" s="338"/>
      <c r="BF58" s="338"/>
      <c r="BG58" s="338"/>
      <c r="BH58" s="338"/>
      <c r="BI58" s="338"/>
      <c r="BJ58" s="338"/>
      <c r="BK58" s="338"/>
      <c r="BL58" s="338"/>
      <c r="BM58" s="338"/>
      <c r="BN58" s="338"/>
      <c r="BO58" s="338"/>
      <c r="BP58" s="338"/>
      <c r="BQ58" s="338"/>
      <c r="BR58" s="338"/>
      <c r="BS58" s="338"/>
      <c r="BT58" s="338"/>
      <c r="BU58" s="338"/>
      <c r="BV58" s="338"/>
      <c r="BW58" s="338"/>
      <c r="BX58" s="338"/>
      <c r="BY58" s="338"/>
      <c r="BZ58" s="338"/>
      <c r="CA58" s="338"/>
      <c r="CB58" s="338"/>
      <c r="CC58" s="338"/>
      <c r="CD58" s="338"/>
      <c r="CE58" s="338"/>
      <c r="CF58" s="338"/>
      <c r="CG58" s="338"/>
      <c r="CH58" s="338"/>
      <c r="CI58" s="338"/>
      <c r="CJ58" s="338"/>
      <c r="CK58" s="338"/>
      <c r="CL58" s="338"/>
      <c r="CM58" s="338"/>
      <c r="CN58" s="338"/>
      <c r="CO58" s="338"/>
      <c r="CP58" s="338"/>
    </row>
    <row r="59" spans="1:94" s="87" customFormat="1" ht="12" customHeight="1">
      <c r="A59" s="353" t="s">
        <v>1006</v>
      </c>
      <c r="B59" s="354">
        <v>-1.7</v>
      </c>
      <c r="C59" s="354">
        <v>3</v>
      </c>
      <c r="D59" s="354">
        <v>4.5999999999999996</v>
      </c>
      <c r="E59" s="354">
        <v>2.7</v>
      </c>
      <c r="F59" s="354">
        <v>2</v>
      </c>
      <c r="G59" s="354">
        <v>-4.5</v>
      </c>
      <c r="H59" s="354">
        <v>-14.2</v>
      </c>
      <c r="I59" s="354">
        <v>14.8</v>
      </c>
      <c r="J59" s="354">
        <v>0.3</v>
      </c>
      <c r="K59" s="354">
        <v>-13.2</v>
      </c>
      <c r="L59" s="354">
        <v>1.3</v>
      </c>
      <c r="M59" s="353" t="s">
        <v>1006</v>
      </c>
    </row>
    <row r="60" spans="1:94" s="87" customFormat="1" ht="12" customHeight="1">
      <c r="A60" s="353" t="s">
        <v>1007</v>
      </c>
      <c r="B60" s="354">
        <v>-0.5</v>
      </c>
      <c r="C60" s="354">
        <v>3.6</v>
      </c>
      <c r="D60" s="354">
        <v>5.0999999999999996</v>
      </c>
      <c r="E60" s="354">
        <v>3.4</v>
      </c>
      <c r="F60" s="354">
        <v>2.2000000000000002</v>
      </c>
      <c r="G60" s="354">
        <v>-0.6</v>
      </c>
      <c r="H60" s="354">
        <v>-12.7</v>
      </c>
      <c r="I60" s="354">
        <v>17.3</v>
      </c>
      <c r="J60" s="354">
        <v>1.4</v>
      </c>
      <c r="K60" s="354">
        <v>-11.7</v>
      </c>
      <c r="L60" s="115">
        <v>1.6</v>
      </c>
      <c r="M60" s="353" t="s">
        <v>1007</v>
      </c>
    </row>
    <row r="61" spans="1:94" s="87" customFormat="1" ht="12" customHeight="1">
      <c r="A61" s="353" t="s">
        <v>1008</v>
      </c>
      <c r="B61" s="354">
        <v>0</v>
      </c>
      <c r="C61" s="354">
        <v>4.0999999999999996</v>
      </c>
      <c r="D61" s="354">
        <v>4.8</v>
      </c>
      <c r="E61" s="354">
        <v>4</v>
      </c>
      <c r="F61" s="354">
        <v>1.7</v>
      </c>
      <c r="G61" s="354">
        <v>1.3</v>
      </c>
      <c r="H61" s="354">
        <v>-11.7</v>
      </c>
      <c r="I61" s="115">
        <v>13.4</v>
      </c>
      <c r="J61" s="354">
        <v>1.8</v>
      </c>
      <c r="K61" s="354">
        <v>-10.5</v>
      </c>
      <c r="L61" s="115">
        <v>1.9</v>
      </c>
      <c r="M61" s="353" t="s">
        <v>1009</v>
      </c>
    </row>
    <row r="62" spans="1:94" s="87" customFormat="1" ht="12" customHeight="1" thickBot="1">
      <c r="A62" s="353" t="s">
        <v>1010</v>
      </c>
      <c r="B62" s="354">
        <v>0.3</v>
      </c>
      <c r="C62" s="354">
        <v>3.7</v>
      </c>
      <c r="D62" s="115">
        <v>4.2</v>
      </c>
      <c r="E62" s="115">
        <v>3.6</v>
      </c>
      <c r="F62" s="354">
        <v>1.3</v>
      </c>
      <c r="G62" s="115">
        <v>2.6</v>
      </c>
      <c r="H62" s="354">
        <v>-9.5</v>
      </c>
      <c r="I62" s="115">
        <v>10.6</v>
      </c>
      <c r="J62" s="354">
        <v>1.9</v>
      </c>
      <c r="K62" s="354">
        <v>-8.8000000000000007</v>
      </c>
      <c r="L62" s="115" t="s">
        <v>359</v>
      </c>
      <c r="M62" s="353" t="s">
        <v>1011</v>
      </c>
    </row>
    <row r="63" spans="1:94" s="347" customFormat="1" ht="12" customHeight="1" thickBot="1">
      <c r="A63" s="881"/>
      <c r="B63" s="831" t="s">
        <v>506</v>
      </c>
      <c r="C63" s="885" t="s">
        <v>1016</v>
      </c>
      <c r="D63" s="886"/>
      <c r="E63" s="886"/>
      <c r="F63" s="886"/>
      <c r="G63" s="886"/>
      <c r="H63" s="887"/>
      <c r="I63" s="877" t="s">
        <v>1017</v>
      </c>
      <c r="J63" s="877"/>
      <c r="K63" s="877"/>
      <c r="L63" s="877"/>
      <c r="M63" s="821" t="s">
        <v>1018</v>
      </c>
    </row>
    <row r="64" spans="1:94" s="347" customFormat="1" ht="12" customHeight="1" thickBot="1">
      <c r="A64" s="882"/>
      <c r="B64" s="884"/>
      <c r="C64" s="888" t="s">
        <v>1019</v>
      </c>
      <c r="D64" s="888"/>
      <c r="E64" s="888"/>
      <c r="F64" s="888" t="s">
        <v>1020</v>
      </c>
      <c r="G64" s="878" t="s">
        <v>1021</v>
      </c>
      <c r="H64" s="878" t="s">
        <v>1022</v>
      </c>
      <c r="I64" s="877" t="s">
        <v>1023</v>
      </c>
      <c r="J64" s="877" t="s">
        <v>1024</v>
      </c>
      <c r="K64" s="889" t="s">
        <v>1025</v>
      </c>
      <c r="L64" s="889" t="s">
        <v>1026</v>
      </c>
      <c r="M64" s="821"/>
    </row>
    <row r="65" spans="1:17" s="349" customFormat="1" ht="52.15" customHeight="1" thickBot="1">
      <c r="A65" s="883"/>
      <c r="B65" s="832"/>
      <c r="C65" s="313" t="s">
        <v>987</v>
      </c>
      <c r="D65" s="313" t="s">
        <v>1027</v>
      </c>
      <c r="E65" s="313" t="s">
        <v>1028</v>
      </c>
      <c r="F65" s="888"/>
      <c r="G65" s="878"/>
      <c r="H65" s="878"/>
      <c r="I65" s="877"/>
      <c r="J65" s="877"/>
      <c r="K65" s="877"/>
      <c r="L65" s="877"/>
      <c r="M65" s="821"/>
    </row>
    <row r="66" spans="1:17" s="359" customFormat="1" ht="12" customHeight="1">
      <c r="A66" s="87" t="s">
        <v>1029</v>
      </c>
      <c r="B66" s="87"/>
      <c r="C66" s="87"/>
      <c r="D66" s="87"/>
      <c r="E66" s="87"/>
      <c r="F66" s="87"/>
      <c r="G66" s="87"/>
      <c r="H66" s="87"/>
      <c r="I66" s="87"/>
      <c r="J66" s="87"/>
      <c r="M66" s="360"/>
    </row>
    <row r="67" spans="1:17" s="359" customFormat="1" ht="12" customHeight="1">
      <c r="A67" s="87" t="s">
        <v>1030</v>
      </c>
      <c r="B67" s="87"/>
      <c r="C67" s="87"/>
      <c r="D67" s="87"/>
      <c r="E67" s="87"/>
      <c r="F67" s="87"/>
      <c r="G67" s="87"/>
      <c r="H67" s="87"/>
      <c r="I67" s="87"/>
      <c r="J67" s="87"/>
      <c r="M67" s="360"/>
    </row>
    <row r="68" spans="1:17" s="87" customFormat="1" ht="12" customHeight="1">
      <c r="A68" s="361"/>
      <c r="B68" s="338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61"/>
    </row>
    <row r="69" spans="1:17" s="87" customFormat="1" ht="12" customHeight="1">
      <c r="A69" s="87" t="s">
        <v>1031</v>
      </c>
      <c r="D69" s="362"/>
      <c r="M69" s="346"/>
    </row>
    <row r="70" spans="1:17" s="314" customFormat="1" ht="12" customHeight="1">
      <c r="A70" s="87" t="s">
        <v>1032</v>
      </c>
      <c r="D70" s="363"/>
      <c r="M70" s="364"/>
    </row>
    <row r="71" spans="1:17" s="87" customFormat="1" ht="12" customHeight="1">
      <c r="A71" s="87" t="s">
        <v>1033</v>
      </c>
      <c r="M71" s="346"/>
    </row>
    <row r="72" spans="1:17" s="314" customFormat="1" ht="12" customHeight="1">
      <c r="A72" s="87" t="s">
        <v>1034</v>
      </c>
      <c r="M72" s="364"/>
    </row>
    <row r="73" spans="1:17" s="87" customFormat="1" ht="12" customHeight="1">
      <c r="A73" s="87" t="s">
        <v>1035</v>
      </c>
      <c r="M73" s="346"/>
    </row>
    <row r="74" spans="1:17" s="314" customFormat="1" ht="12" customHeight="1">
      <c r="A74" s="26" t="s">
        <v>1036</v>
      </c>
      <c r="M74" s="364"/>
    </row>
    <row r="75" spans="1:17" s="314" customFormat="1" ht="12" customHeight="1">
      <c r="M75" s="364"/>
    </row>
    <row r="76" spans="1:17" s="87" customFormat="1" ht="12" customHeight="1">
      <c r="A76" s="365"/>
      <c r="B76" s="365"/>
      <c r="C76" s="365"/>
      <c r="D76" s="365"/>
      <c r="M76" s="361"/>
    </row>
    <row r="77" spans="1:17" s="375" customFormat="1" ht="12" customHeight="1">
      <c r="A77" s="83" t="s">
        <v>140</v>
      </c>
      <c r="B77" s="366"/>
      <c r="C77" s="367"/>
      <c r="D77" s="367"/>
      <c r="E77" s="367"/>
      <c r="F77" s="84"/>
      <c r="G77" s="368"/>
      <c r="H77" s="368"/>
      <c r="I77" s="369"/>
      <c r="J77" s="370"/>
      <c r="K77" s="371"/>
      <c r="L77" s="370"/>
      <c r="M77" s="372"/>
      <c r="N77" s="373"/>
      <c r="O77" s="374"/>
      <c r="P77" s="374"/>
      <c r="Q77" s="374"/>
    </row>
    <row r="78" spans="1:17" s="375" customFormat="1" ht="12" customHeight="1">
      <c r="A78" s="84" t="s">
        <v>1037</v>
      </c>
      <c r="B78" s="376"/>
      <c r="C78" s="377"/>
      <c r="D78" s="373"/>
      <c r="E78" s="378"/>
      <c r="F78" s="379"/>
      <c r="G78" s="378"/>
      <c r="H78" s="378"/>
      <c r="I78" s="369"/>
      <c r="J78" s="370"/>
      <c r="K78" s="370"/>
      <c r="M78" s="380"/>
      <c r="N78" s="373"/>
      <c r="O78" s="374"/>
      <c r="P78" s="374"/>
      <c r="Q78" s="374"/>
    </row>
    <row r="79" spans="1:17" s="375" customFormat="1" ht="12" customHeight="1">
      <c r="A79" s="84" t="s">
        <v>1038</v>
      </c>
      <c r="B79" s="376"/>
      <c r="C79" s="377"/>
      <c r="D79" s="373"/>
      <c r="E79" s="378"/>
      <c r="F79" s="379"/>
      <c r="G79" s="378"/>
      <c r="H79" s="378"/>
      <c r="I79" s="369"/>
      <c r="J79" s="370"/>
      <c r="K79" s="370"/>
      <c r="M79" s="380"/>
      <c r="N79" s="373"/>
      <c r="O79" s="374"/>
      <c r="P79" s="374"/>
      <c r="Q79" s="374"/>
    </row>
    <row r="80" spans="1:17" s="375" customFormat="1" ht="12" customHeight="1">
      <c r="A80" s="84" t="s">
        <v>1039</v>
      </c>
      <c r="B80" s="376"/>
      <c r="C80" s="377"/>
      <c r="D80" s="373"/>
      <c r="E80" s="378"/>
      <c r="F80" s="379"/>
      <c r="G80" s="378"/>
      <c r="H80" s="378"/>
      <c r="I80" s="369"/>
      <c r="J80" s="370"/>
      <c r="K80" s="370"/>
      <c r="M80" s="380"/>
      <c r="N80" s="373"/>
      <c r="O80" s="374"/>
      <c r="P80" s="374"/>
      <c r="Q80" s="374"/>
    </row>
    <row r="81" spans="1:17" s="375" customFormat="1" ht="12" customHeight="1">
      <c r="A81" s="84" t="s">
        <v>1040</v>
      </c>
      <c r="B81" s="376"/>
      <c r="C81" s="377"/>
      <c r="D81" s="373"/>
      <c r="E81" s="378"/>
      <c r="F81" s="379"/>
      <c r="G81" s="378"/>
      <c r="H81" s="378"/>
      <c r="I81" s="369"/>
      <c r="J81" s="370"/>
      <c r="K81" s="370"/>
      <c r="M81" s="380"/>
      <c r="N81" s="373"/>
      <c r="O81" s="374"/>
      <c r="P81" s="374"/>
      <c r="Q81" s="374"/>
    </row>
    <row r="82" spans="1:17" ht="12" customHeight="1"/>
    <row r="83" spans="1:17" s="375" customFormat="1" ht="12" customHeight="1">
      <c r="A83" s="84" t="s">
        <v>1038</v>
      </c>
      <c r="B83" s="376"/>
      <c r="C83" s="377"/>
      <c r="D83" s="373"/>
      <c r="E83" s="378"/>
      <c r="F83" s="379"/>
      <c r="G83" s="378"/>
      <c r="H83" s="378"/>
      <c r="I83" s="369"/>
      <c r="J83" s="370"/>
      <c r="K83" s="370"/>
      <c r="M83" s="380"/>
      <c r="N83" s="373"/>
      <c r="O83" s="374"/>
      <c r="P83" s="374"/>
      <c r="Q83" s="374"/>
    </row>
    <row r="84" spans="1:17" s="375" customFormat="1" ht="12" customHeight="1">
      <c r="A84" s="84" t="s">
        <v>1041</v>
      </c>
      <c r="B84" s="376"/>
      <c r="C84" s="377"/>
      <c r="D84" s="373"/>
      <c r="E84" s="378"/>
      <c r="F84" s="379"/>
      <c r="G84" s="378"/>
      <c r="H84" s="378"/>
      <c r="I84" s="369"/>
      <c r="J84" s="370"/>
      <c r="K84" s="370"/>
      <c r="M84" s="380"/>
      <c r="N84" s="373"/>
      <c r="O84" s="374"/>
      <c r="P84" s="374"/>
      <c r="Q84" s="374"/>
    </row>
    <row r="85" spans="1:17" s="375" customFormat="1" ht="12" customHeight="1">
      <c r="A85" s="84" t="s">
        <v>1042</v>
      </c>
      <c r="B85" s="376"/>
      <c r="C85" s="377"/>
      <c r="D85" s="373"/>
      <c r="E85" s="378"/>
      <c r="F85" s="379"/>
      <c r="G85" s="378"/>
      <c r="H85" s="378"/>
      <c r="I85" s="369"/>
      <c r="J85" s="370"/>
      <c r="K85" s="370"/>
      <c r="M85" s="380"/>
      <c r="N85" s="373"/>
      <c r="O85" s="374"/>
      <c r="P85" s="374"/>
      <c r="Q85" s="374"/>
    </row>
  </sheetData>
  <mergeCells count="30">
    <mergeCell ref="B7:E7"/>
    <mergeCell ref="A1:M1"/>
    <mergeCell ref="A2:M2"/>
    <mergeCell ref="A4:A6"/>
    <mergeCell ref="B4:B6"/>
    <mergeCell ref="C4:H4"/>
    <mergeCell ref="I4:L4"/>
    <mergeCell ref="M4:M6"/>
    <mergeCell ref="C5:E5"/>
    <mergeCell ref="F5:F6"/>
    <mergeCell ref="G5:G6"/>
    <mergeCell ref="H5:H6"/>
    <mergeCell ref="I5:I6"/>
    <mergeCell ref="J5:J6"/>
    <mergeCell ref="K5:K6"/>
    <mergeCell ref="L5:L6"/>
    <mergeCell ref="M63:M65"/>
    <mergeCell ref="C64:E64"/>
    <mergeCell ref="F64:F65"/>
    <mergeCell ref="G64:G65"/>
    <mergeCell ref="H64:H65"/>
    <mergeCell ref="I64:I65"/>
    <mergeCell ref="J64:J65"/>
    <mergeCell ref="K64:K65"/>
    <mergeCell ref="L64:L65"/>
    <mergeCell ref="B35:F35"/>
    <mergeCell ref="A63:A65"/>
    <mergeCell ref="B63:B65"/>
    <mergeCell ref="C63:H63"/>
    <mergeCell ref="I63:L63"/>
  </mergeCells>
  <hyperlinks>
    <hyperlink ref="A79" r:id="rId1" xr:uid="{00000000-0004-0000-1300-000000000000}"/>
    <hyperlink ref="A78" r:id="rId2" xr:uid="{00000000-0004-0000-1300-000001000000}"/>
    <hyperlink ref="A80" r:id="rId3" xr:uid="{00000000-0004-0000-1300-000002000000}"/>
    <hyperlink ref="A81" r:id="rId4" xr:uid="{00000000-0004-0000-1300-000003000000}"/>
    <hyperlink ref="A83" r:id="rId5" xr:uid="{00000000-0004-0000-1300-000004000000}"/>
    <hyperlink ref="A84" r:id="rId6" xr:uid="{00000000-0004-0000-1300-000005000000}"/>
    <hyperlink ref="A85" r:id="rId7" xr:uid="{00000000-0004-0000-1300-000006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92"/>
  <sheetViews>
    <sheetView showGridLines="0" zoomScaleNormal="100" workbookViewId="0">
      <selection sqref="A1:J1"/>
    </sheetView>
  </sheetViews>
  <sheetFormatPr defaultColWidth="6.7265625" defaultRowHeight="10"/>
  <cols>
    <col min="1" max="10" width="9.26953125" style="359" customWidth="1"/>
    <col min="11" max="14" width="13.1796875" style="359" customWidth="1"/>
    <col min="15" max="21" width="5.26953125" style="359" customWidth="1"/>
    <col min="22" max="16384" width="6.7265625" style="359"/>
  </cols>
  <sheetData>
    <row r="1" spans="1:17" ht="12" customHeight="1">
      <c r="A1" s="865" t="s">
        <v>1043</v>
      </c>
      <c r="B1" s="865"/>
      <c r="C1" s="865"/>
      <c r="D1" s="865"/>
      <c r="E1" s="865"/>
      <c r="F1" s="865"/>
      <c r="G1" s="865"/>
      <c r="H1" s="865"/>
      <c r="I1" s="865"/>
      <c r="J1" s="865"/>
    </row>
    <row r="2" spans="1:17" s="383" customFormat="1" ht="12" customHeight="1">
      <c r="A2" s="866" t="s">
        <v>1044</v>
      </c>
      <c r="B2" s="866"/>
      <c r="C2" s="866"/>
      <c r="D2" s="866"/>
      <c r="E2" s="866"/>
      <c r="F2" s="866"/>
      <c r="G2" s="866"/>
      <c r="H2" s="866"/>
      <c r="I2" s="866"/>
      <c r="J2" s="866"/>
    </row>
    <row r="3" spans="1:17" ht="12" customHeight="1"/>
    <row r="4" spans="1:17" s="87" customFormat="1" ht="12" customHeight="1" thickBot="1">
      <c r="I4" s="346" t="s">
        <v>975</v>
      </c>
    </row>
    <row r="5" spans="1:17" s="347" customFormat="1" ht="12" customHeight="1" thickBot="1">
      <c r="A5" s="831" t="s">
        <v>1045</v>
      </c>
      <c r="B5" s="885" t="s">
        <v>977</v>
      </c>
      <c r="C5" s="886"/>
      <c r="D5" s="886"/>
      <c r="E5" s="886"/>
      <c r="F5" s="886"/>
      <c r="G5" s="886"/>
      <c r="H5" s="886"/>
      <c r="I5" s="887"/>
      <c r="J5" s="903"/>
      <c r="K5" s="355"/>
    </row>
    <row r="6" spans="1:17" s="347" customFormat="1" ht="12" customHeight="1" thickBot="1">
      <c r="A6" s="884"/>
      <c r="B6" s="384">
        <v>100</v>
      </c>
      <c r="C6" s="384">
        <v>74.844885919737933</v>
      </c>
      <c r="D6" s="384">
        <v>27.294098949335151</v>
      </c>
      <c r="E6" s="384">
        <v>3.4803130117302739</v>
      </c>
      <c r="F6" s="384">
        <v>23.813785937604877</v>
      </c>
      <c r="G6" s="384">
        <v>33.49256840637657</v>
      </c>
      <c r="H6" s="384">
        <v>14.058218564026193</v>
      </c>
      <c r="I6" s="384">
        <v>25.155114080262088</v>
      </c>
      <c r="J6" s="903"/>
      <c r="K6" s="355"/>
    </row>
    <row r="7" spans="1:17" s="347" customFormat="1" ht="12" customHeight="1" thickBot="1">
      <c r="A7" s="884"/>
      <c r="B7" s="831" t="s">
        <v>506</v>
      </c>
      <c r="C7" s="877"/>
      <c r="D7" s="877" t="s">
        <v>979</v>
      </c>
      <c r="E7" s="877"/>
      <c r="F7" s="877"/>
      <c r="G7" s="877" t="s">
        <v>1046</v>
      </c>
      <c r="H7" s="877" t="s">
        <v>981</v>
      </c>
      <c r="I7" s="877" t="s">
        <v>982</v>
      </c>
      <c r="J7" s="898"/>
      <c r="K7" s="355"/>
    </row>
    <row r="8" spans="1:17" s="349" customFormat="1" ht="40.5" thickBot="1">
      <c r="A8" s="832"/>
      <c r="B8" s="386"/>
      <c r="C8" s="12" t="s">
        <v>1047</v>
      </c>
      <c r="D8" s="12" t="s">
        <v>987</v>
      </c>
      <c r="E8" s="348" t="s">
        <v>988</v>
      </c>
      <c r="F8" s="348" t="s">
        <v>989</v>
      </c>
      <c r="G8" s="877"/>
      <c r="H8" s="877"/>
      <c r="I8" s="877"/>
      <c r="J8" s="898"/>
    </row>
    <row r="9" spans="1:17" s="87" customFormat="1" ht="12" customHeight="1">
      <c r="A9" s="352" t="s">
        <v>976</v>
      </c>
      <c r="B9" s="89" t="s">
        <v>990</v>
      </c>
      <c r="C9" s="352"/>
      <c r="D9" s="387"/>
      <c r="E9" s="387"/>
      <c r="F9" s="387"/>
      <c r="G9" s="899"/>
      <c r="H9" s="899"/>
      <c r="I9" s="899"/>
      <c r="J9" s="352" t="s">
        <v>1018</v>
      </c>
      <c r="K9" s="351"/>
    </row>
    <row r="10" spans="1:17" s="87" customFormat="1" ht="12" customHeight="1">
      <c r="A10" s="353" t="s">
        <v>991</v>
      </c>
      <c r="B10" s="388">
        <v>119.87</v>
      </c>
      <c r="C10" s="388">
        <v>122.61</v>
      </c>
      <c r="D10" s="388">
        <v>115.88</v>
      </c>
      <c r="E10" s="388">
        <v>135.81</v>
      </c>
      <c r="F10" s="388">
        <v>113.6</v>
      </c>
      <c r="G10" s="388">
        <v>129.38999999999999</v>
      </c>
      <c r="H10" s="388">
        <v>120.13</v>
      </c>
      <c r="I10" s="388">
        <v>111.09</v>
      </c>
      <c r="J10" s="353" t="s">
        <v>992</v>
      </c>
      <c r="K10" s="354"/>
      <c r="L10" s="338"/>
      <c r="M10" s="338"/>
      <c r="N10" s="338"/>
      <c r="O10" s="338"/>
      <c r="P10" s="338"/>
      <c r="Q10" s="338"/>
    </row>
    <row r="11" spans="1:17" s="87" customFormat="1" ht="12" customHeight="1">
      <c r="A11" s="353" t="s">
        <v>993</v>
      </c>
      <c r="B11" s="388">
        <v>125.47</v>
      </c>
      <c r="C11" s="388">
        <v>136.63999999999999</v>
      </c>
      <c r="D11" s="388">
        <v>123.72</v>
      </c>
      <c r="E11" s="388">
        <v>144.26</v>
      </c>
      <c r="F11" s="388">
        <v>121.37</v>
      </c>
      <c r="G11" s="388">
        <v>139.91</v>
      </c>
      <c r="H11" s="388">
        <v>154.25</v>
      </c>
      <c r="I11" s="388">
        <v>89.74</v>
      </c>
      <c r="J11" s="353" t="s">
        <v>993</v>
      </c>
      <c r="K11" s="354"/>
      <c r="L11" s="338"/>
      <c r="M11" s="338"/>
      <c r="N11" s="338"/>
      <c r="O11" s="338"/>
    </row>
    <row r="12" spans="1:17" s="87" customFormat="1" ht="12" customHeight="1">
      <c r="A12" s="353" t="s">
        <v>994</v>
      </c>
      <c r="B12" s="388">
        <v>117.75</v>
      </c>
      <c r="C12" s="388">
        <v>121.64</v>
      </c>
      <c r="D12" s="388">
        <v>116.46</v>
      </c>
      <c r="E12" s="388">
        <v>114.25</v>
      </c>
      <c r="F12" s="388">
        <v>116.72</v>
      </c>
      <c r="G12" s="388">
        <v>125.07</v>
      </c>
      <c r="H12" s="388">
        <v>123.84</v>
      </c>
      <c r="I12" s="388">
        <v>105.3</v>
      </c>
      <c r="J12" s="353" t="s">
        <v>995</v>
      </c>
      <c r="K12" s="354"/>
      <c r="L12" s="338"/>
      <c r="M12" s="338"/>
      <c r="N12" s="338"/>
      <c r="O12" s="338"/>
    </row>
    <row r="13" spans="1:17" s="87" customFormat="1" ht="12" customHeight="1">
      <c r="A13" s="353" t="s">
        <v>996</v>
      </c>
      <c r="B13" s="388">
        <v>118.74</v>
      </c>
      <c r="C13" s="388">
        <v>120.05</v>
      </c>
      <c r="D13" s="388">
        <v>111.59</v>
      </c>
      <c r="E13" s="388">
        <v>123.37</v>
      </c>
      <c r="F13" s="388">
        <v>110.24</v>
      </c>
      <c r="G13" s="388">
        <v>129.84</v>
      </c>
      <c r="H13" s="388">
        <v>114.07</v>
      </c>
      <c r="I13" s="388">
        <v>114.54</v>
      </c>
      <c r="J13" s="353" t="s">
        <v>996</v>
      </c>
      <c r="K13" s="354"/>
      <c r="L13" s="338"/>
      <c r="M13" s="338"/>
      <c r="N13" s="338"/>
      <c r="O13" s="338"/>
    </row>
    <row r="14" spans="1:17" s="87" customFormat="1" ht="12" customHeight="1">
      <c r="A14" s="353" t="s">
        <v>997</v>
      </c>
      <c r="B14" s="388">
        <v>124.45</v>
      </c>
      <c r="C14" s="388">
        <v>124.59</v>
      </c>
      <c r="D14" s="388">
        <v>111.97</v>
      </c>
      <c r="E14" s="388">
        <v>134.94999999999999</v>
      </c>
      <c r="F14" s="388">
        <v>109.34</v>
      </c>
      <c r="G14" s="388">
        <v>135.5</v>
      </c>
      <c r="H14" s="388">
        <v>124.15</v>
      </c>
      <c r="I14" s="388">
        <v>123.98</v>
      </c>
      <c r="J14" s="353" t="s">
        <v>998</v>
      </c>
      <c r="K14" s="354"/>
      <c r="L14" s="338"/>
      <c r="M14" s="338"/>
      <c r="N14" s="338"/>
      <c r="O14" s="338"/>
    </row>
    <row r="15" spans="1:17" s="87" customFormat="1" ht="12" customHeight="1">
      <c r="A15" s="353" t="s">
        <v>999</v>
      </c>
      <c r="B15" s="388">
        <v>148.86000000000001</v>
      </c>
      <c r="C15" s="388">
        <v>146.16</v>
      </c>
      <c r="D15" s="388">
        <v>133.37</v>
      </c>
      <c r="E15" s="388">
        <v>157.68</v>
      </c>
      <c r="F15" s="388">
        <v>130.58000000000001</v>
      </c>
      <c r="G15" s="388">
        <v>160.54</v>
      </c>
      <c r="H15" s="388">
        <v>138.04</v>
      </c>
      <c r="I15" s="388">
        <v>157.5</v>
      </c>
      <c r="J15" s="353" t="s">
        <v>999</v>
      </c>
      <c r="K15" s="354"/>
      <c r="L15" s="338"/>
      <c r="M15" s="338"/>
      <c r="N15" s="338"/>
      <c r="O15" s="338"/>
    </row>
    <row r="16" spans="1:17" s="87" customFormat="1" ht="12" customHeight="1">
      <c r="A16" s="353" t="s">
        <v>1048</v>
      </c>
      <c r="B16" s="388">
        <v>133.80000000000001</v>
      </c>
      <c r="C16" s="388">
        <v>133.29</v>
      </c>
      <c r="D16" s="388">
        <v>120.24</v>
      </c>
      <c r="E16" s="388">
        <v>137.77000000000001</v>
      </c>
      <c r="F16" s="388">
        <v>118.23</v>
      </c>
      <c r="G16" s="388">
        <v>149.11000000000001</v>
      </c>
      <c r="H16" s="388">
        <v>122.39</v>
      </c>
      <c r="I16" s="388">
        <v>135.43</v>
      </c>
      <c r="J16" s="353" t="s">
        <v>1002</v>
      </c>
      <c r="K16" s="354"/>
      <c r="L16" s="338"/>
      <c r="M16" s="338"/>
      <c r="N16" s="338"/>
      <c r="O16" s="338"/>
    </row>
    <row r="17" spans="1:15" s="87" customFormat="1" ht="12" customHeight="1">
      <c r="A17" s="353" t="s">
        <v>1003</v>
      </c>
      <c r="B17" s="388">
        <v>148.1</v>
      </c>
      <c r="C17" s="388">
        <v>150.41</v>
      </c>
      <c r="D17" s="388">
        <v>134.77000000000001</v>
      </c>
      <c r="E17" s="388">
        <v>155.19999999999999</v>
      </c>
      <c r="F17" s="388">
        <v>132.43</v>
      </c>
      <c r="G17" s="388">
        <v>167.12</v>
      </c>
      <c r="H17" s="388">
        <v>142.49</v>
      </c>
      <c r="I17" s="388">
        <v>140.72999999999999</v>
      </c>
      <c r="J17" s="353" t="s">
        <v>1004</v>
      </c>
      <c r="K17" s="354"/>
      <c r="L17" s="338"/>
      <c r="M17" s="338"/>
      <c r="N17" s="338"/>
      <c r="O17" s="338"/>
    </row>
    <row r="18" spans="1:15" s="87" customFormat="1" ht="12" customHeight="1">
      <c r="A18" s="353" t="s">
        <v>1005</v>
      </c>
      <c r="B18" s="388">
        <v>148.86000000000001</v>
      </c>
      <c r="C18" s="388">
        <v>147.57</v>
      </c>
      <c r="D18" s="388">
        <v>131.11000000000001</v>
      </c>
      <c r="E18" s="388">
        <v>152.13999999999999</v>
      </c>
      <c r="F18" s="388">
        <v>128.69999999999999</v>
      </c>
      <c r="G18" s="388">
        <v>157.87</v>
      </c>
      <c r="H18" s="388">
        <v>155.94999999999999</v>
      </c>
      <c r="I18" s="388">
        <v>153</v>
      </c>
      <c r="J18" s="353" t="s">
        <v>1005</v>
      </c>
      <c r="K18" s="354"/>
      <c r="L18" s="338"/>
      <c r="M18" s="338"/>
      <c r="N18" s="338"/>
      <c r="O18" s="338"/>
    </row>
    <row r="19" spans="1:15" s="87" customFormat="1" ht="12" customHeight="1">
      <c r="A19" s="353" t="s">
        <v>1006</v>
      </c>
      <c r="B19" s="388">
        <v>150.63999999999999</v>
      </c>
      <c r="C19" s="388">
        <v>148.52000000000001</v>
      </c>
      <c r="D19" s="388">
        <v>140.66</v>
      </c>
      <c r="E19" s="388">
        <v>155.32</v>
      </c>
      <c r="F19" s="388">
        <v>138.97999999999999</v>
      </c>
      <c r="G19" s="388">
        <v>159.58000000000001</v>
      </c>
      <c r="H19" s="388">
        <v>138.44999999999999</v>
      </c>
      <c r="I19" s="388">
        <v>157.44999999999999</v>
      </c>
      <c r="J19" s="353" t="s">
        <v>1049</v>
      </c>
      <c r="K19" s="354"/>
      <c r="L19" s="338"/>
      <c r="M19" s="338"/>
      <c r="N19" s="338"/>
      <c r="O19" s="338"/>
    </row>
    <row r="20" spans="1:15" s="87" customFormat="1" ht="12" customHeight="1">
      <c r="A20" s="353" t="s">
        <v>1007</v>
      </c>
      <c r="B20" s="388">
        <v>126.96</v>
      </c>
      <c r="C20" s="388">
        <v>119.66</v>
      </c>
      <c r="D20" s="388">
        <v>123.7</v>
      </c>
      <c r="E20" s="388">
        <v>118.45</v>
      </c>
      <c r="F20" s="388">
        <v>124.31</v>
      </c>
      <c r="G20" s="388">
        <v>126.09</v>
      </c>
      <c r="H20" s="388">
        <v>97.07</v>
      </c>
      <c r="I20" s="388">
        <v>150.33000000000001</v>
      </c>
      <c r="J20" s="353" t="s">
        <v>1050</v>
      </c>
      <c r="K20" s="354"/>
      <c r="L20" s="338"/>
      <c r="M20" s="338"/>
      <c r="N20" s="338"/>
      <c r="O20" s="338"/>
    </row>
    <row r="21" spans="1:15" s="87" customFormat="1" ht="12" customHeight="1">
      <c r="A21" s="353" t="s">
        <v>1008</v>
      </c>
      <c r="B21" s="388">
        <v>145.32</v>
      </c>
      <c r="C21" s="388">
        <v>145.91</v>
      </c>
      <c r="D21" s="388">
        <v>134.53</v>
      </c>
      <c r="E21" s="389">
        <v>148.81</v>
      </c>
      <c r="F21" s="389">
        <v>132.88999999999999</v>
      </c>
      <c r="G21" s="388">
        <v>156.37</v>
      </c>
      <c r="H21" s="388">
        <v>144.09</v>
      </c>
      <c r="I21" s="388">
        <v>143.41999999999999</v>
      </c>
      <c r="J21" s="353" t="s">
        <v>1051</v>
      </c>
      <c r="K21" s="354"/>
      <c r="L21" s="338"/>
      <c r="M21" s="338"/>
      <c r="N21" s="338"/>
      <c r="O21" s="338"/>
    </row>
    <row r="22" spans="1:15" s="87" customFormat="1" ht="12" customHeight="1">
      <c r="A22" s="353" t="s">
        <v>1010</v>
      </c>
      <c r="B22" s="388">
        <v>139.27000000000001</v>
      </c>
      <c r="C22" s="388">
        <v>141.65</v>
      </c>
      <c r="D22" s="388">
        <v>133.28</v>
      </c>
      <c r="E22" s="389">
        <v>150.57</v>
      </c>
      <c r="F22" s="389">
        <v>131.30000000000001</v>
      </c>
      <c r="G22" s="388">
        <v>148.28</v>
      </c>
      <c r="H22" s="388">
        <v>142.71</v>
      </c>
      <c r="I22" s="388">
        <v>131.65</v>
      </c>
      <c r="J22" s="353" t="s">
        <v>1011</v>
      </c>
      <c r="K22" s="354"/>
      <c r="L22" s="338"/>
      <c r="M22" s="338"/>
      <c r="N22" s="338"/>
      <c r="O22" s="338"/>
    </row>
    <row r="23" spans="1:15" s="87" customFormat="1" ht="12" customHeight="1">
      <c r="A23" s="390"/>
      <c r="B23" s="391" t="s">
        <v>1012</v>
      </c>
      <c r="C23" s="392"/>
      <c r="D23" s="392"/>
      <c r="E23" s="392"/>
      <c r="F23" s="392"/>
      <c r="G23" s="393"/>
      <c r="H23" s="393"/>
      <c r="I23" s="393"/>
      <c r="J23" s="390"/>
      <c r="K23" s="332"/>
    </row>
    <row r="24" spans="1:15" s="87" customFormat="1" ht="12" customHeight="1">
      <c r="A24" s="394" t="s">
        <v>991</v>
      </c>
      <c r="B24" s="388">
        <v>0.7</v>
      </c>
      <c r="C24" s="388">
        <v>-0.6</v>
      </c>
      <c r="D24" s="388">
        <v>0.7</v>
      </c>
      <c r="E24" s="388">
        <v>-5.5</v>
      </c>
      <c r="F24" s="388">
        <v>1.6</v>
      </c>
      <c r="G24" s="388">
        <v>-2.2999999999999998</v>
      </c>
      <c r="H24" s="388">
        <v>1.5</v>
      </c>
      <c r="I24" s="388">
        <v>5.7</v>
      </c>
      <c r="J24" s="394" t="s">
        <v>992</v>
      </c>
      <c r="K24" s="354"/>
      <c r="L24" s="338"/>
      <c r="M24" s="338"/>
      <c r="N24" s="338"/>
      <c r="O24" s="338"/>
    </row>
    <row r="25" spans="1:15" s="87" customFormat="1" ht="12" customHeight="1">
      <c r="A25" s="394" t="s">
        <v>993</v>
      </c>
      <c r="B25" s="388">
        <v>4.7</v>
      </c>
      <c r="C25" s="388">
        <v>11.4</v>
      </c>
      <c r="D25" s="388">
        <v>6.8</v>
      </c>
      <c r="E25" s="388">
        <v>6.2</v>
      </c>
      <c r="F25" s="388">
        <v>6.8</v>
      </c>
      <c r="G25" s="388">
        <v>8.1</v>
      </c>
      <c r="H25" s="388">
        <v>28.4</v>
      </c>
      <c r="I25" s="388">
        <v>-19.2</v>
      </c>
      <c r="J25" s="394" t="s">
        <v>993</v>
      </c>
      <c r="K25" s="354"/>
      <c r="L25" s="338"/>
      <c r="M25" s="338"/>
      <c r="N25" s="338"/>
      <c r="O25" s="338"/>
    </row>
    <row r="26" spans="1:15" s="87" customFormat="1" ht="12" customHeight="1">
      <c r="A26" s="394" t="s">
        <v>994</v>
      </c>
      <c r="B26" s="388">
        <v>-6.2</v>
      </c>
      <c r="C26" s="388">
        <v>-11</v>
      </c>
      <c r="D26" s="388">
        <v>-5.9</v>
      </c>
      <c r="E26" s="388">
        <v>-20.8</v>
      </c>
      <c r="F26" s="388">
        <v>-3.8</v>
      </c>
      <c r="G26" s="388">
        <v>-10.6</v>
      </c>
      <c r="H26" s="388">
        <v>-19.7</v>
      </c>
      <c r="I26" s="388">
        <v>17.3</v>
      </c>
      <c r="J26" s="394" t="s">
        <v>995</v>
      </c>
      <c r="K26" s="354"/>
      <c r="L26" s="338"/>
      <c r="M26" s="338"/>
      <c r="N26" s="338"/>
      <c r="O26" s="338"/>
    </row>
    <row r="27" spans="1:15" s="87" customFormat="1" ht="12" customHeight="1">
      <c r="A27" s="394" t="s">
        <v>996</v>
      </c>
      <c r="B27" s="388">
        <v>0.8</v>
      </c>
      <c r="C27" s="388">
        <v>-1.3</v>
      </c>
      <c r="D27" s="388">
        <v>-4.2</v>
      </c>
      <c r="E27" s="388">
        <v>8</v>
      </c>
      <c r="F27" s="388">
        <v>-5.6</v>
      </c>
      <c r="G27" s="388">
        <v>3.8</v>
      </c>
      <c r="H27" s="388">
        <v>-7.9</v>
      </c>
      <c r="I27" s="388">
        <v>8.8000000000000007</v>
      </c>
      <c r="J27" s="394" t="s">
        <v>996</v>
      </c>
      <c r="K27" s="354"/>
      <c r="L27" s="338"/>
      <c r="M27" s="338"/>
      <c r="N27" s="338"/>
      <c r="O27" s="338"/>
    </row>
    <row r="28" spans="1:15" s="87" customFormat="1" ht="12" customHeight="1">
      <c r="A28" s="394" t="s">
        <v>997</v>
      </c>
      <c r="B28" s="388">
        <v>4.8</v>
      </c>
      <c r="C28" s="388">
        <v>3.8</v>
      </c>
      <c r="D28" s="388">
        <v>0.3</v>
      </c>
      <c r="E28" s="388">
        <v>9.4</v>
      </c>
      <c r="F28" s="388">
        <v>-0.8</v>
      </c>
      <c r="G28" s="388">
        <v>4.4000000000000004</v>
      </c>
      <c r="H28" s="388">
        <v>8.8000000000000007</v>
      </c>
      <c r="I28" s="388">
        <v>8.1999999999999993</v>
      </c>
      <c r="J28" s="394" t="s">
        <v>998</v>
      </c>
      <c r="K28" s="354"/>
      <c r="L28" s="338"/>
      <c r="M28" s="338"/>
      <c r="N28" s="338"/>
      <c r="O28" s="338"/>
    </row>
    <row r="29" spans="1:15" s="87" customFormat="1" ht="12" customHeight="1">
      <c r="A29" s="394" t="s">
        <v>999</v>
      </c>
      <c r="B29" s="388">
        <v>19.600000000000001</v>
      </c>
      <c r="C29" s="388">
        <v>17.3</v>
      </c>
      <c r="D29" s="388">
        <v>19.100000000000001</v>
      </c>
      <c r="E29" s="388">
        <v>16.8</v>
      </c>
      <c r="F29" s="388">
        <v>19.399999999999999</v>
      </c>
      <c r="G29" s="388">
        <v>18.5</v>
      </c>
      <c r="H29" s="388">
        <v>11.2</v>
      </c>
      <c r="I29" s="388">
        <v>27</v>
      </c>
      <c r="J29" s="394" t="s">
        <v>999</v>
      </c>
      <c r="K29" s="354"/>
      <c r="L29" s="338"/>
      <c r="M29" s="338"/>
      <c r="N29" s="338"/>
      <c r="O29" s="338"/>
    </row>
    <row r="30" spans="1:15" s="87" customFormat="1" ht="12" customHeight="1">
      <c r="A30" s="394" t="s">
        <v>1048</v>
      </c>
      <c r="B30" s="388">
        <v>-10.1</v>
      </c>
      <c r="C30" s="388">
        <v>-8.8000000000000007</v>
      </c>
      <c r="D30" s="388">
        <v>-9.8000000000000007</v>
      </c>
      <c r="E30" s="388">
        <v>-12.6</v>
      </c>
      <c r="F30" s="388">
        <v>-9.5</v>
      </c>
      <c r="G30" s="388">
        <v>-7.1</v>
      </c>
      <c r="H30" s="388">
        <v>-11.3</v>
      </c>
      <c r="I30" s="388">
        <v>-14</v>
      </c>
      <c r="J30" s="394" t="s">
        <v>1002</v>
      </c>
      <c r="K30" s="354"/>
      <c r="L30" s="338"/>
      <c r="M30" s="338"/>
      <c r="N30" s="338"/>
      <c r="O30" s="338"/>
    </row>
    <row r="31" spans="1:15" s="87" customFormat="1" ht="12" customHeight="1">
      <c r="A31" s="394" t="s">
        <v>1003</v>
      </c>
      <c r="B31" s="388">
        <v>10.7</v>
      </c>
      <c r="C31" s="388">
        <v>12.8</v>
      </c>
      <c r="D31" s="388">
        <v>12.1</v>
      </c>
      <c r="E31" s="388">
        <v>12.7</v>
      </c>
      <c r="F31" s="388">
        <v>12</v>
      </c>
      <c r="G31" s="388">
        <v>12.1</v>
      </c>
      <c r="H31" s="388">
        <v>16.399999999999999</v>
      </c>
      <c r="I31" s="388">
        <v>3.9</v>
      </c>
      <c r="J31" s="394" t="s">
        <v>1004</v>
      </c>
      <c r="K31" s="354"/>
      <c r="L31" s="338"/>
      <c r="M31" s="338"/>
      <c r="N31" s="338"/>
      <c r="O31" s="338"/>
    </row>
    <row r="32" spans="1:15" s="87" customFormat="1" ht="12" customHeight="1">
      <c r="A32" s="394" t="s">
        <v>1005</v>
      </c>
      <c r="B32" s="388">
        <v>0.5</v>
      </c>
      <c r="C32" s="388">
        <v>-1.9</v>
      </c>
      <c r="D32" s="388">
        <v>-2.7</v>
      </c>
      <c r="E32" s="388">
        <v>-2</v>
      </c>
      <c r="F32" s="388">
        <v>-2.8</v>
      </c>
      <c r="G32" s="388">
        <v>-5.5</v>
      </c>
      <c r="H32" s="388">
        <v>9.4</v>
      </c>
      <c r="I32" s="388">
        <v>8.6999999999999993</v>
      </c>
      <c r="J32" s="394" t="s">
        <v>1005</v>
      </c>
      <c r="K32" s="354"/>
      <c r="L32" s="338"/>
      <c r="M32" s="338"/>
      <c r="N32" s="338"/>
      <c r="O32" s="338"/>
    </row>
    <row r="33" spans="1:15" s="87" customFormat="1" ht="12" customHeight="1">
      <c r="A33" s="394" t="s">
        <v>1006</v>
      </c>
      <c r="B33" s="388">
        <v>1.2</v>
      </c>
      <c r="C33" s="388">
        <v>0.6</v>
      </c>
      <c r="D33" s="388">
        <v>7.3</v>
      </c>
      <c r="E33" s="388">
        <v>2.1</v>
      </c>
      <c r="F33" s="388">
        <v>8</v>
      </c>
      <c r="G33" s="388">
        <v>1.1000000000000001</v>
      </c>
      <c r="H33" s="388">
        <v>-11.2</v>
      </c>
      <c r="I33" s="388">
        <v>2.9</v>
      </c>
      <c r="J33" s="394" t="s">
        <v>1049</v>
      </c>
      <c r="K33" s="354"/>
      <c r="L33" s="338"/>
      <c r="M33" s="338"/>
      <c r="N33" s="338"/>
      <c r="O33" s="338"/>
    </row>
    <row r="34" spans="1:15" s="87" customFormat="1" ht="12" customHeight="1">
      <c r="A34" s="394" t="s">
        <v>1007</v>
      </c>
      <c r="B34" s="388">
        <v>-15.7</v>
      </c>
      <c r="C34" s="388">
        <v>-19.399999999999999</v>
      </c>
      <c r="D34" s="388">
        <v>-12.1</v>
      </c>
      <c r="E34" s="388">
        <v>-23.7</v>
      </c>
      <c r="F34" s="388">
        <v>-10.6</v>
      </c>
      <c r="G34" s="388">
        <v>-21</v>
      </c>
      <c r="H34" s="388">
        <v>-29.9</v>
      </c>
      <c r="I34" s="388">
        <v>-4.5</v>
      </c>
      <c r="J34" s="394" t="s">
        <v>1050</v>
      </c>
      <c r="K34" s="354"/>
      <c r="L34" s="338"/>
      <c r="M34" s="338"/>
      <c r="N34" s="338"/>
      <c r="O34" s="338"/>
    </row>
    <row r="35" spans="1:15" s="87" customFormat="1" ht="12" customHeight="1">
      <c r="A35" s="394" t="s">
        <v>1008</v>
      </c>
      <c r="B35" s="388">
        <v>14.5</v>
      </c>
      <c r="C35" s="388">
        <v>21.9</v>
      </c>
      <c r="D35" s="388">
        <v>8.8000000000000007</v>
      </c>
      <c r="E35" s="389">
        <v>25.6</v>
      </c>
      <c r="F35" s="389">
        <v>6.9</v>
      </c>
      <c r="G35" s="388">
        <v>24</v>
      </c>
      <c r="H35" s="388">
        <v>48.4</v>
      </c>
      <c r="I35" s="388">
        <v>-4.5999999999999996</v>
      </c>
      <c r="J35" s="394" t="s">
        <v>1051</v>
      </c>
      <c r="K35" s="354"/>
      <c r="L35" s="338"/>
      <c r="M35" s="338"/>
      <c r="N35" s="338"/>
      <c r="O35" s="338"/>
    </row>
    <row r="36" spans="1:15" s="87" customFormat="1" ht="12" customHeight="1">
      <c r="A36" s="394" t="s">
        <v>1010</v>
      </c>
      <c r="B36" s="388">
        <v>-4.2</v>
      </c>
      <c r="C36" s="388">
        <v>-2.9</v>
      </c>
      <c r="D36" s="388">
        <v>-0.9</v>
      </c>
      <c r="E36" s="389">
        <v>1.2</v>
      </c>
      <c r="F36" s="389">
        <v>-1.2</v>
      </c>
      <c r="G36" s="388">
        <v>-5.2</v>
      </c>
      <c r="H36" s="388">
        <v>-1</v>
      </c>
      <c r="I36" s="388">
        <v>-8.1999999999999993</v>
      </c>
      <c r="J36" s="394" t="s">
        <v>1011</v>
      </c>
      <c r="K36" s="354"/>
      <c r="L36" s="338"/>
      <c r="M36" s="338"/>
      <c r="N36" s="338"/>
      <c r="O36" s="338"/>
    </row>
    <row r="37" spans="1:15" s="87" customFormat="1" ht="12" customHeight="1">
      <c r="A37" s="390"/>
      <c r="B37" s="391" t="s">
        <v>1014</v>
      </c>
      <c r="C37" s="388"/>
      <c r="D37" s="392"/>
      <c r="E37" s="388"/>
      <c r="F37" s="388"/>
      <c r="G37" s="395"/>
      <c r="H37" s="395"/>
      <c r="I37" s="395"/>
      <c r="J37" s="390"/>
      <c r="K37" s="332"/>
    </row>
    <row r="38" spans="1:15" s="87" customFormat="1" ht="12" customHeight="1">
      <c r="A38" s="394" t="s">
        <v>991</v>
      </c>
      <c r="B38" s="388">
        <v>9.6</v>
      </c>
      <c r="C38" s="388">
        <v>5.5</v>
      </c>
      <c r="D38" s="388">
        <v>5.8</v>
      </c>
      <c r="E38" s="388">
        <v>-6.7</v>
      </c>
      <c r="F38" s="388">
        <v>7.8</v>
      </c>
      <c r="G38" s="388">
        <v>15.1</v>
      </c>
      <c r="H38" s="388">
        <v>-13.1</v>
      </c>
      <c r="I38" s="388">
        <v>27.4</v>
      </c>
      <c r="J38" s="394" t="s">
        <v>992</v>
      </c>
      <c r="K38" s="354"/>
      <c r="L38" s="338"/>
      <c r="M38" s="338"/>
      <c r="N38" s="338"/>
      <c r="O38" s="338"/>
    </row>
    <row r="39" spans="1:15" s="87" customFormat="1" ht="12" customHeight="1">
      <c r="A39" s="394" t="s">
        <v>993</v>
      </c>
      <c r="B39" s="388">
        <v>15.9</v>
      </c>
      <c r="C39" s="388">
        <v>18.3</v>
      </c>
      <c r="D39" s="388">
        <v>14.6</v>
      </c>
      <c r="E39" s="388">
        <v>-0.1</v>
      </c>
      <c r="F39" s="388">
        <v>16.899999999999999</v>
      </c>
      <c r="G39" s="388">
        <v>26.6</v>
      </c>
      <c r="H39" s="388">
        <v>9</v>
      </c>
      <c r="I39" s="388">
        <v>5.5</v>
      </c>
      <c r="J39" s="394" t="s">
        <v>993</v>
      </c>
      <c r="K39" s="354"/>
      <c r="L39" s="338"/>
      <c r="M39" s="338"/>
      <c r="N39" s="338"/>
      <c r="O39" s="338"/>
    </row>
    <row r="40" spans="1:15" s="87" customFormat="1" ht="12" customHeight="1">
      <c r="A40" s="394" t="s">
        <v>994</v>
      </c>
      <c r="B40" s="388">
        <v>17.2</v>
      </c>
      <c r="C40" s="388">
        <v>19.8</v>
      </c>
      <c r="D40" s="388">
        <v>10.6</v>
      </c>
      <c r="E40" s="388">
        <v>-1.6</v>
      </c>
      <c r="F40" s="388">
        <v>12.2</v>
      </c>
      <c r="G40" s="388">
        <v>28.3</v>
      </c>
      <c r="H40" s="388">
        <v>19.399999999999999</v>
      </c>
      <c r="I40" s="388">
        <v>8.6999999999999993</v>
      </c>
      <c r="J40" s="394" t="s">
        <v>995</v>
      </c>
      <c r="K40" s="354"/>
      <c r="L40" s="338"/>
      <c r="M40" s="338"/>
      <c r="N40" s="338"/>
      <c r="O40" s="338"/>
    </row>
    <row r="41" spans="1:15" s="87" customFormat="1" ht="12" customHeight="1">
      <c r="A41" s="394" t="s">
        <v>996</v>
      </c>
      <c r="B41" s="388">
        <v>17</v>
      </c>
      <c r="C41" s="388">
        <v>17</v>
      </c>
      <c r="D41" s="388">
        <v>17.899999999999999</v>
      </c>
      <c r="E41" s="388">
        <v>3.5</v>
      </c>
      <c r="F41" s="388">
        <v>20</v>
      </c>
      <c r="G41" s="388">
        <v>24.7</v>
      </c>
      <c r="H41" s="388">
        <v>-0.4</v>
      </c>
      <c r="I41" s="388">
        <v>17.100000000000001</v>
      </c>
      <c r="J41" s="394" t="s">
        <v>996</v>
      </c>
      <c r="K41" s="354"/>
      <c r="L41" s="338"/>
      <c r="M41" s="338"/>
      <c r="N41" s="338"/>
      <c r="O41" s="338"/>
    </row>
    <row r="42" spans="1:15" s="87" customFormat="1" ht="12" customHeight="1">
      <c r="A42" s="394" t="s">
        <v>997</v>
      </c>
      <c r="B42" s="388">
        <v>22.7</v>
      </c>
      <c r="C42" s="388">
        <v>20.399999999999999</v>
      </c>
      <c r="D42" s="388">
        <v>20.3</v>
      </c>
      <c r="E42" s="388">
        <v>11.6</v>
      </c>
      <c r="F42" s="388">
        <v>21.7</v>
      </c>
      <c r="G42" s="388">
        <v>30.1</v>
      </c>
      <c r="H42" s="388">
        <v>1.5</v>
      </c>
      <c r="I42" s="388">
        <v>30.8</v>
      </c>
      <c r="J42" s="394" t="s">
        <v>998</v>
      </c>
      <c r="K42" s="354"/>
      <c r="L42" s="338"/>
      <c r="M42" s="338"/>
      <c r="N42" s="338"/>
      <c r="O42" s="338"/>
    </row>
    <row r="43" spans="1:15" s="87" customFormat="1" ht="12" customHeight="1">
      <c r="A43" s="394" t="s">
        <v>999</v>
      </c>
      <c r="B43" s="388">
        <v>25.3</v>
      </c>
      <c r="C43" s="388">
        <v>17.100000000000001</v>
      </c>
      <c r="D43" s="388">
        <v>16.7</v>
      </c>
      <c r="E43" s="388">
        <v>6.8</v>
      </c>
      <c r="F43" s="388">
        <v>18.2</v>
      </c>
      <c r="G43" s="388">
        <v>25.7</v>
      </c>
      <c r="H43" s="388">
        <v>-0.3</v>
      </c>
      <c r="I43" s="388">
        <v>58.1</v>
      </c>
      <c r="J43" s="394" t="s">
        <v>999</v>
      </c>
      <c r="K43" s="354"/>
      <c r="L43" s="338"/>
      <c r="M43" s="338"/>
      <c r="N43" s="338"/>
      <c r="O43" s="338"/>
    </row>
    <row r="44" spans="1:15" s="87" customFormat="1" ht="12" customHeight="1">
      <c r="A44" s="394" t="s">
        <v>1048</v>
      </c>
      <c r="B44" s="388">
        <v>18.7</v>
      </c>
      <c r="C44" s="388">
        <v>11.9</v>
      </c>
      <c r="D44" s="388">
        <v>11.7</v>
      </c>
      <c r="E44" s="388">
        <v>8.9</v>
      </c>
      <c r="F44" s="388">
        <v>12.1</v>
      </c>
      <c r="G44" s="388">
        <v>20.3</v>
      </c>
      <c r="H44" s="388">
        <v>-6.2</v>
      </c>
      <c r="I44" s="388">
        <v>46.7</v>
      </c>
      <c r="J44" s="394" t="s">
        <v>1002</v>
      </c>
      <c r="K44" s="354"/>
      <c r="L44" s="338"/>
      <c r="M44" s="338"/>
      <c r="N44" s="338"/>
      <c r="O44" s="338"/>
    </row>
    <row r="45" spans="1:15" s="87" customFormat="1" ht="12" customHeight="1">
      <c r="A45" s="394" t="s">
        <v>1003</v>
      </c>
      <c r="B45" s="388">
        <v>29</v>
      </c>
      <c r="C45" s="388">
        <v>24.1</v>
      </c>
      <c r="D45" s="388">
        <v>20.6</v>
      </c>
      <c r="E45" s="388">
        <v>20.100000000000001</v>
      </c>
      <c r="F45" s="388">
        <v>20.7</v>
      </c>
      <c r="G45" s="388">
        <v>30.3</v>
      </c>
      <c r="H45" s="388">
        <v>15.2</v>
      </c>
      <c r="I45" s="388">
        <v>49.3</v>
      </c>
      <c r="J45" s="394" t="s">
        <v>1004</v>
      </c>
      <c r="K45" s="354"/>
      <c r="L45" s="338"/>
      <c r="M45" s="338"/>
      <c r="N45" s="338"/>
      <c r="O45" s="338"/>
    </row>
    <row r="46" spans="1:15" s="87" customFormat="1" ht="12" customHeight="1">
      <c r="A46" s="394" t="s">
        <v>1005</v>
      </c>
      <c r="B46" s="388">
        <v>31.5</v>
      </c>
      <c r="C46" s="388">
        <v>24.3</v>
      </c>
      <c r="D46" s="388">
        <v>15.5</v>
      </c>
      <c r="E46" s="388">
        <v>19.899999999999999</v>
      </c>
      <c r="F46" s="388">
        <v>14.9</v>
      </c>
      <c r="G46" s="388">
        <v>23.7</v>
      </c>
      <c r="H46" s="388">
        <v>43.5</v>
      </c>
      <c r="I46" s="388">
        <v>60.4</v>
      </c>
      <c r="J46" s="394" t="s">
        <v>1005</v>
      </c>
      <c r="K46" s="354"/>
      <c r="L46" s="338"/>
      <c r="M46" s="338"/>
      <c r="N46" s="338"/>
      <c r="O46" s="338"/>
    </row>
    <row r="47" spans="1:15" s="87" customFormat="1" ht="12" customHeight="1">
      <c r="A47" s="394" t="s">
        <v>1006</v>
      </c>
      <c r="B47" s="388">
        <v>24.3</v>
      </c>
      <c r="C47" s="388">
        <v>16.600000000000001</v>
      </c>
      <c r="D47" s="388">
        <v>16</v>
      </c>
      <c r="E47" s="388">
        <v>20.399999999999999</v>
      </c>
      <c r="F47" s="388">
        <v>15.5</v>
      </c>
      <c r="G47" s="388">
        <v>18.600000000000001</v>
      </c>
      <c r="H47" s="388">
        <v>12.6</v>
      </c>
      <c r="I47" s="388">
        <v>55.4</v>
      </c>
      <c r="J47" s="394" t="s">
        <v>1049</v>
      </c>
      <c r="K47" s="354"/>
      <c r="L47" s="338"/>
      <c r="M47" s="338"/>
      <c r="N47" s="338"/>
      <c r="O47" s="338"/>
    </row>
    <row r="48" spans="1:15" s="87" customFormat="1" ht="12" customHeight="1">
      <c r="A48" s="394" t="s">
        <v>1007</v>
      </c>
      <c r="B48" s="388">
        <v>29.2</v>
      </c>
      <c r="C48" s="388">
        <v>24.3</v>
      </c>
      <c r="D48" s="388">
        <v>22.2</v>
      </c>
      <c r="E48" s="388">
        <v>18.399999999999999</v>
      </c>
      <c r="F48" s="388">
        <v>22.7</v>
      </c>
      <c r="G48" s="388">
        <v>22</v>
      </c>
      <c r="H48" s="388">
        <v>38.1</v>
      </c>
      <c r="I48" s="388">
        <v>43.7</v>
      </c>
      <c r="J48" s="394" t="s">
        <v>1050</v>
      </c>
      <c r="K48" s="354"/>
      <c r="L48" s="338"/>
      <c r="M48" s="338"/>
      <c r="N48" s="338"/>
      <c r="O48" s="338"/>
    </row>
    <row r="49" spans="1:15" s="87" customFormat="1" ht="12" customHeight="1">
      <c r="A49" s="394" t="s">
        <v>1008</v>
      </c>
      <c r="B49" s="388">
        <v>22.1</v>
      </c>
      <c r="C49" s="388">
        <v>18.3</v>
      </c>
      <c r="D49" s="388">
        <v>16.899999999999999</v>
      </c>
      <c r="E49" s="389">
        <v>3.6</v>
      </c>
      <c r="F49" s="389">
        <v>18.899999999999999</v>
      </c>
      <c r="G49" s="388">
        <v>18</v>
      </c>
      <c r="H49" s="388">
        <v>21.8</v>
      </c>
      <c r="I49" s="388">
        <v>36.4</v>
      </c>
      <c r="J49" s="394" t="s">
        <v>1051</v>
      </c>
      <c r="K49" s="354"/>
      <c r="L49" s="338"/>
      <c r="M49" s="338"/>
      <c r="N49" s="338"/>
      <c r="O49" s="338"/>
    </row>
    <row r="50" spans="1:15" s="87" customFormat="1" ht="12" customHeight="1">
      <c r="A50" s="394" t="s">
        <v>1010</v>
      </c>
      <c r="B50" s="388">
        <v>16.2</v>
      </c>
      <c r="C50" s="388">
        <v>15.5</v>
      </c>
      <c r="D50" s="388">
        <v>15</v>
      </c>
      <c r="E50" s="389">
        <v>10.9</v>
      </c>
      <c r="F50" s="389">
        <v>15.6</v>
      </c>
      <c r="G50" s="388">
        <v>14.6</v>
      </c>
      <c r="H50" s="388">
        <v>18.8</v>
      </c>
      <c r="I50" s="388">
        <v>18.5</v>
      </c>
      <c r="J50" s="394" t="s">
        <v>1011</v>
      </c>
      <c r="K50" s="354"/>
      <c r="L50" s="338"/>
      <c r="M50" s="338"/>
      <c r="N50" s="338"/>
      <c r="O50" s="338"/>
    </row>
    <row r="51" spans="1:15" s="87" customFormat="1" ht="12" customHeight="1">
      <c r="A51" s="390"/>
      <c r="B51" s="391" t="s">
        <v>1015</v>
      </c>
      <c r="C51" s="392"/>
      <c r="D51" s="392"/>
      <c r="E51" s="392"/>
      <c r="F51" s="392"/>
      <c r="G51" s="390"/>
      <c r="H51" s="390"/>
      <c r="I51" s="390"/>
      <c r="J51" s="390"/>
      <c r="K51" s="332"/>
    </row>
    <row r="52" spans="1:15" s="87" customFormat="1" ht="12" customHeight="1">
      <c r="A52" s="396" t="s">
        <v>991</v>
      </c>
      <c r="B52" s="388">
        <v>10.4</v>
      </c>
      <c r="C52" s="388">
        <v>10.8</v>
      </c>
      <c r="D52" s="388">
        <v>5.7</v>
      </c>
      <c r="E52" s="388">
        <v>11.6</v>
      </c>
      <c r="F52" s="388">
        <v>4.9000000000000004</v>
      </c>
      <c r="G52" s="388">
        <v>18.399999999999999</v>
      </c>
      <c r="H52" s="388">
        <v>4.2</v>
      </c>
      <c r="I52" s="388">
        <v>9</v>
      </c>
      <c r="J52" s="353" t="s">
        <v>992</v>
      </c>
      <c r="K52" s="354"/>
      <c r="L52" s="338"/>
      <c r="M52" s="338"/>
      <c r="N52" s="338"/>
      <c r="O52" s="338"/>
    </row>
    <row r="53" spans="1:15" s="87" customFormat="1" ht="12" customHeight="1">
      <c r="A53" s="396" t="s">
        <v>993</v>
      </c>
      <c r="B53" s="388">
        <v>12.2</v>
      </c>
      <c r="C53" s="388">
        <v>12.4</v>
      </c>
      <c r="D53" s="388">
        <v>7.2</v>
      </c>
      <c r="E53" s="388">
        <v>10.7</v>
      </c>
      <c r="F53" s="388">
        <v>6.8</v>
      </c>
      <c r="G53" s="388">
        <v>20.2</v>
      </c>
      <c r="H53" s="388">
        <v>5.4</v>
      </c>
      <c r="I53" s="388">
        <v>11.7</v>
      </c>
      <c r="J53" s="353" t="s">
        <v>993</v>
      </c>
      <c r="K53" s="354"/>
      <c r="L53" s="338"/>
      <c r="M53" s="338"/>
      <c r="N53" s="338"/>
      <c r="O53" s="338"/>
    </row>
    <row r="54" spans="1:15" s="87" customFormat="1" ht="12" customHeight="1">
      <c r="A54" s="396" t="s">
        <v>994</v>
      </c>
      <c r="B54" s="388">
        <v>14.4</v>
      </c>
      <c r="C54" s="388">
        <v>14.4</v>
      </c>
      <c r="D54" s="388">
        <v>8.5</v>
      </c>
      <c r="E54" s="388">
        <v>10.3</v>
      </c>
      <c r="F54" s="388">
        <v>8.3000000000000007</v>
      </c>
      <c r="G54" s="388">
        <v>22.3</v>
      </c>
      <c r="H54" s="388">
        <v>8.5</v>
      </c>
      <c r="I54" s="388">
        <v>14.2</v>
      </c>
      <c r="J54" s="353" t="s">
        <v>995</v>
      </c>
      <c r="K54" s="354"/>
      <c r="L54" s="338"/>
      <c r="M54" s="338"/>
      <c r="N54" s="338"/>
      <c r="O54" s="338"/>
    </row>
    <row r="55" spans="1:15" s="87" customFormat="1" ht="12" customHeight="1">
      <c r="A55" s="396" t="s">
        <v>996</v>
      </c>
      <c r="B55" s="388">
        <v>16.8</v>
      </c>
      <c r="C55" s="388">
        <v>16.600000000000001</v>
      </c>
      <c r="D55" s="388">
        <v>11.2</v>
      </c>
      <c r="E55" s="388">
        <v>11.3</v>
      </c>
      <c r="F55" s="388">
        <v>11.2</v>
      </c>
      <c r="G55" s="388">
        <v>24.6</v>
      </c>
      <c r="H55" s="388">
        <v>9.6999999999999993</v>
      </c>
      <c r="I55" s="388">
        <v>17.600000000000001</v>
      </c>
      <c r="J55" s="353" t="s">
        <v>996</v>
      </c>
      <c r="K55" s="354"/>
      <c r="L55" s="338"/>
      <c r="M55" s="338"/>
      <c r="N55" s="338"/>
      <c r="O55" s="338"/>
    </row>
    <row r="56" spans="1:15" s="87" customFormat="1" ht="12" customHeight="1">
      <c r="A56" s="396" t="s">
        <v>997</v>
      </c>
      <c r="B56" s="388">
        <v>19.100000000000001</v>
      </c>
      <c r="C56" s="388">
        <v>18.7</v>
      </c>
      <c r="D56" s="388">
        <v>13.5</v>
      </c>
      <c r="E56" s="388">
        <v>12.3</v>
      </c>
      <c r="F56" s="388">
        <v>13.6</v>
      </c>
      <c r="G56" s="388">
        <v>27</v>
      </c>
      <c r="H56" s="388">
        <v>10.7</v>
      </c>
      <c r="I56" s="388">
        <v>20.399999999999999</v>
      </c>
      <c r="J56" s="353" t="s">
        <v>998</v>
      </c>
      <c r="K56" s="354"/>
      <c r="L56" s="338"/>
      <c r="M56" s="338"/>
      <c r="N56" s="338"/>
      <c r="O56" s="338"/>
    </row>
    <row r="57" spans="1:15" s="87" customFormat="1" ht="12" customHeight="1">
      <c r="A57" s="396" t="s">
        <v>999</v>
      </c>
      <c r="B57" s="388">
        <v>20</v>
      </c>
      <c r="C57" s="388">
        <v>18.7</v>
      </c>
      <c r="D57" s="388">
        <v>14.1</v>
      </c>
      <c r="E57" s="388">
        <v>9.1</v>
      </c>
      <c r="F57" s="388">
        <v>14.9</v>
      </c>
      <c r="G57" s="388">
        <v>27.8</v>
      </c>
      <c r="H57" s="388">
        <v>7.8</v>
      </c>
      <c r="I57" s="388">
        <v>24.7</v>
      </c>
      <c r="J57" s="353" t="s">
        <v>999</v>
      </c>
      <c r="K57" s="354"/>
      <c r="L57" s="338"/>
      <c r="M57" s="338"/>
      <c r="N57" s="338"/>
      <c r="O57" s="338"/>
    </row>
    <row r="58" spans="1:15" s="87" customFormat="1" ht="12" customHeight="1">
      <c r="A58" s="396" t="s">
        <v>1048</v>
      </c>
      <c r="B58" s="388">
        <v>17.8</v>
      </c>
      <c r="C58" s="388">
        <v>15.7</v>
      </c>
      <c r="D58" s="388">
        <v>12.3</v>
      </c>
      <c r="E58" s="388">
        <v>4.4000000000000004</v>
      </c>
      <c r="F58" s="388">
        <v>13.5</v>
      </c>
      <c r="G58" s="388">
        <v>25.9</v>
      </c>
      <c r="H58" s="388">
        <v>0.8</v>
      </c>
      <c r="I58" s="388">
        <v>26</v>
      </c>
      <c r="J58" s="353" t="s">
        <v>1002</v>
      </c>
      <c r="K58" s="354"/>
      <c r="L58" s="338"/>
      <c r="M58" s="338"/>
      <c r="N58" s="338"/>
      <c r="O58" s="338"/>
    </row>
    <row r="59" spans="1:15" s="87" customFormat="1" ht="12" customHeight="1">
      <c r="A59" s="396" t="s">
        <v>1003</v>
      </c>
      <c r="B59" s="388">
        <v>17.600000000000001</v>
      </c>
      <c r="C59" s="388">
        <v>15</v>
      </c>
      <c r="D59" s="388">
        <v>11.9</v>
      </c>
      <c r="E59" s="388">
        <v>2.6</v>
      </c>
      <c r="F59" s="388">
        <v>13.3</v>
      </c>
      <c r="G59" s="388">
        <v>25.1</v>
      </c>
      <c r="H59" s="388">
        <v>-0.6</v>
      </c>
      <c r="I59" s="388">
        <v>27.7</v>
      </c>
      <c r="J59" s="353" t="s">
        <v>1004</v>
      </c>
      <c r="K59" s="354"/>
      <c r="L59" s="338"/>
      <c r="M59" s="338"/>
      <c r="N59" s="338"/>
      <c r="O59" s="338"/>
    </row>
    <row r="60" spans="1:15" s="87" customFormat="1" ht="12" customHeight="1">
      <c r="A60" s="396" t="s">
        <v>1005</v>
      </c>
      <c r="B60" s="388">
        <v>18.7</v>
      </c>
      <c r="C60" s="388">
        <v>15.6</v>
      </c>
      <c r="D60" s="388">
        <v>12.3</v>
      </c>
      <c r="E60" s="388">
        <v>3.8</v>
      </c>
      <c r="F60" s="388">
        <v>13.5</v>
      </c>
      <c r="G60" s="388">
        <v>24.4</v>
      </c>
      <c r="H60" s="388">
        <v>2.9</v>
      </c>
      <c r="I60" s="388">
        <v>30.7</v>
      </c>
      <c r="J60" s="353" t="s">
        <v>1005</v>
      </c>
      <c r="K60" s="354"/>
      <c r="L60" s="338"/>
      <c r="M60" s="338"/>
      <c r="N60" s="338"/>
      <c r="O60" s="338"/>
    </row>
    <row r="61" spans="1:15" s="87" customFormat="1" ht="12" customHeight="1">
      <c r="A61" s="396" t="s">
        <v>1006</v>
      </c>
      <c r="B61" s="388">
        <v>19.8</v>
      </c>
      <c r="C61" s="388">
        <v>16.2</v>
      </c>
      <c r="D61" s="388">
        <v>13.7</v>
      </c>
      <c r="E61" s="388">
        <v>6.5</v>
      </c>
      <c r="F61" s="388">
        <v>14.7</v>
      </c>
      <c r="G61" s="388">
        <v>24.1</v>
      </c>
      <c r="H61" s="388">
        <v>3.6</v>
      </c>
      <c r="I61" s="388">
        <v>33.9</v>
      </c>
      <c r="J61" s="353" t="s">
        <v>1049</v>
      </c>
      <c r="K61" s="354"/>
      <c r="L61" s="338"/>
      <c r="M61" s="338"/>
      <c r="N61" s="338"/>
      <c r="O61" s="338"/>
    </row>
    <row r="62" spans="1:15" s="87" customFormat="1" ht="12" customHeight="1">
      <c r="A62" s="396" t="s">
        <v>1007</v>
      </c>
      <c r="B62" s="388">
        <v>21</v>
      </c>
      <c r="C62" s="388">
        <v>17.100000000000001</v>
      </c>
      <c r="D62" s="388">
        <v>14.8</v>
      </c>
      <c r="E62" s="388">
        <v>7.7</v>
      </c>
      <c r="F62" s="388">
        <v>15.8</v>
      </c>
      <c r="G62" s="388">
        <v>23.9</v>
      </c>
      <c r="H62" s="388">
        <v>6.4</v>
      </c>
      <c r="I62" s="388">
        <v>35.799999999999997</v>
      </c>
      <c r="J62" s="353" t="s">
        <v>1050</v>
      </c>
      <c r="K62" s="354"/>
      <c r="L62" s="338"/>
      <c r="M62" s="338"/>
      <c r="N62" s="338"/>
      <c r="O62" s="338"/>
    </row>
    <row r="63" spans="1:15" s="87" customFormat="1" ht="12" customHeight="1">
      <c r="A63" s="396" t="s">
        <v>1008</v>
      </c>
      <c r="B63" s="388">
        <v>22</v>
      </c>
      <c r="C63" s="388">
        <v>18</v>
      </c>
      <c r="D63" s="388">
        <v>15.7</v>
      </c>
      <c r="E63" s="389">
        <v>8.3000000000000007</v>
      </c>
      <c r="F63" s="389">
        <v>16.7</v>
      </c>
      <c r="G63" s="388">
        <v>23.4</v>
      </c>
      <c r="H63" s="388">
        <v>9.9</v>
      </c>
      <c r="I63" s="388">
        <v>37.1</v>
      </c>
      <c r="J63" s="353" t="s">
        <v>1051</v>
      </c>
      <c r="K63" s="354"/>
      <c r="L63" s="338"/>
      <c r="M63" s="338"/>
      <c r="N63" s="338"/>
      <c r="O63" s="338"/>
    </row>
    <row r="64" spans="1:15" s="87" customFormat="1" ht="12" customHeight="1" thickBot="1">
      <c r="A64" s="396" t="s">
        <v>1010</v>
      </c>
      <c r="B64" s="388">
        <v>22.5</v>
      </c>
      <c r="C64" s="388">
        <v>18.8</v>
      </c>
      <c r="D64" s="388">
        <v>16.399999999999999</v>
      </c>
      <c r="E64" s="389">
        <v>10</v>
      </c>
      <c r="F64" s="389">
        <v>17.3</v>
      </c>
      <c r="G64" s="388">
        <v>23.3</v>
      </c>
      <c r="H64" s="388">
        <v>12.9</v>
      </c>
      <c r="I64" s="388">
        <v>36.1</v>
      </c>
      <c r="J64" s="353" t="s">
        <v>1011</v>
      </c>
      <c r="K64" s="354"/>
      <c r="L64" s="338"/>
      <c r="M64" s="338"/>
      <c r="N64" s="338"/>
      <c r="O64" s="338"/>
    </row>
    <row r="65" spans="1:17" s="347" customFormat="1" ht="12" customHeight="1" thickBot="1">
      <c r="A65" s="892" t="s">
        <v>1052</v>
      </c>
      <c r="B65" s="900" t="s">
        <v>1016</v>
      </c>
      <c r="C65" s="901"/>
      <c r="D65" s="901"/>
      <c r="E65" s="901"/>
      <c r="F65" s="901"/>
      <c r="G65" s="901"/>
      <c r="H65" s="901"/>
      <c r="I65" s="902"/>
      <c r="J65" s="903"/>
      <c r="K65" s="355"/>
    </row>
    <row r="66" spans="1:17" s="347" customFormat="1" ht="12" customHeight="1" thickBot="1">
      <c r="A66" s="893"/>
      <c r="B66" s="397">
        <v>100</v>
      </c>
      <c r="C66" s="397">
        <v>74.844885919737933</v>
      </c>
      <c r="D66" s="397">
        <v>27.294098949335151</v>
      </c>
      <c r="E66" s="397">
        <v>3.4803130117302739</v>
      </c>
      <c r="F66" s="397">
        <v>23.813785937604877</v>
      </c>
      <c r="G66" s="397">
        <v>33.49256840637657</v>
      </c>
      <c r="H66" s="397">
        <v>14.058218564026193</v>
      </c>
      <c r="I66" s="397">
        <v>25.155114080262088</v>
      </c>
      <c r="J66" s="903"/>
      <c r="K66" s="355"/>
    </row>
    <row r="67" spans="1:17" s="347" customFormat="1" ht="12" customHeight="1" thickBot="1">
      <c r="A67" s="893"/>
      <c r="B67" s="892" t="s">
        <v>506</v>
      </c>
      <c r="C67" s="878"/>
      <c r="D67" s="878" t="s">
        <v>1019</v>
      </c>
      <c r="E67" s="878"/>
      <c r="F67" s="878"/>
      <c r="G67" s="878" t="s">
        <v>1053</v>
      </c>
      <c r="H67" s="878" t="s">
        <v>1021</v>
      </c>
      <c r="I67" s="878" t="s">
        <v>1022</v>
      </c>
      <c r="J67" s="898"/>
      <c r="K67" s="355"/>
    </row>
    <row r="68" spans="1:17" s="349" customFormat="1" ht="30.5" thickBot="1">
      <c r="A68" s="894"/>
      <c r="B68" s="398"/>
      <c r="C68" s="313" t="s">
        <v>1054</v>
      </c>
      <c r="D68" s="313" t="s">
        <v>987</v>
      </c>
      <c r="E68" s="399" t="s">
        <v>1027</v>
      </c>
      <c r="F68" s="399" t="s">
        <v>1028</v>
      </c>
      <c r="G68" s="878"/>
      <c r="H68" s="878"/>
      <c r="I68" s="878"/>
      <c r="J68" s="898"/>
    </row>
    <row r="69" spans="1:17" ht="12" customHeight="1">
      <c r="A69" s="332" t="s">
        <v>1055</v>
      </c>
      <c r="B69" s="332"/>
      <c r="C69" s="332"/>
      <c r="D69" s="332"/>
      <c r="E69" s="332"/>
      <c r="F69" s="332"/>
      <c r="G69" s="332"/>
      <c r="H69" s="332"/>
      <c r="I69" s="332"/>
      <c r="J69" s="332"/>
      <c r="K69" s="400"/>
    </row>
    <row r="70" spans="1:17" ht="12" customHeight="1">
      <c r="A70" s="332" t="s">
        <v>1056</v>
      </c>
      <c r="B70" s="332"/>
      <c r="C70" s="332"/>
      <c r="D70" s="332"/>
      <c r="E70" s="332"/>
      <c r="F70" s="332"/>
      <c r="G70" s="332"/>
      <c r="H70" s="332"/>
      <c r="I70" s="332"/>
      <c r="J70" s="332"/>
      <c r="K70" s="400"/>
    </row>
    <row r="71" spans="1:17" s="87" customFormat="1" ht="12" customHeight="1">
      <c r="A71" s="332"/>
      <c r="B71" s="332"/>
      <c r="C71" s="332"/>
      <c r="D71" s="332"/>
      <c r="E71" s="332"/>
      <c r="F71" s="332"/>
      <c r="G71" s="332"/>
      <c r="H71" s="332"/>
      <c r="I71" s="332"/>
      <c r="J71" s="332"/>
      <c r="K71" s="332"/>
    </row>
    <row r="72" spans="1:17" s="87" customFormat="1" ht="12" customHeight="1">
      <c r="A72" s="332" t="s">
        <v>1057</v>
      </c>
      <c r="B72" s="332"/>
      <c r="C72" s="332"/>
      <c r="D72" s="332"/>
      <c r="E72" s="332"/>
      <c r="F72" s="332"/>
      <c r="G72" s="332"/>
      <c r="H72" s="332"/>
      <c r="I72" s="332"/>
      <c r="J72" s="332"/>
      <c r="K72" s="332"/>
    </row>
    <row r="73" spans="1:17" s="87" customFormat="1" ht="12" customHeight="1">
      <c r="A73" s="332" t="s">
        <v>1033</v>
      </c>
      <c r="B73" s="332"/>
      <c r="C73" s="332"/>
      <c r="D73" s="332"/>
      <c r="E73" s="332"/>
      <c r="F73" s="332"/>
      <c r="G73" s="332"/>
      <c r="H73" s="332"/>
      <c r="I73" s="332"/>
      <c r="J73" s="332"/>
      <c r="K73" s="332"/>
    </row>
    <row r="74" spans="1:17" s="314" customFormat="1" ht="12" customHeight="1">
      <c r="A74" s="332" t="s">
        <v>1058</v>
      </c>
      <c r="B74" s="401"/>
      <c r="C74" s="401"/>
      <c r="D74" s="401"/>
      <c r="E74" s="401"/>
      <c r="F74" s="401"/>
      <c r="G74" s="401"/>
      <c r="H74" s="401"/>
      <c r="I74" s="401"/>
      <c r="J74" s="401"/>
      <c r="K74" s="401"/>
    </row>
    <row r="75" spans="1:17" s="314" customFormat="1" ht="12" customHeight="1">
      <c r="A75" s="332" t="s">
        <v>1034</v>
      </c>
      <c r="B75" s="401"/>
      <c r="C75" s="401"/>
      <c r="D75" s="401"/>
      <c r="E75" s="401"/>
      <c r="F75" s="401"/>
      <c r="G75" s="401"/>
      <c r="H75" s="401"/>
      <c r="I75" s="401"/>
      <c r="J75" s="401"/>
      <c r="K75" s="401"/>
    </row>
    <row r="76" spans="1:17" s="314" customFormat="1" ht="12" customHeight="1">
      <c r="A76" s="401"/>
      <c r="B76" s="401"/>
      <c r="C76" s="401"/>
      <c r="D76" s="401"/>
      <c r="E76" s="401"/>
      <c r="F76" s="401"/>
      <c r="G76" s="401"/>
      <c r="H76" s="401"/>
      <c r="I76" s="401"/>
      <c r="J76" s="401"/>
      <c r="K76" s="401"/>
    </row>
    <row r="77" spans="1:17" s="375" customFormat="1" ht="12" customHeight="1">
      <c r="A77" s="83" t="s">
        <v>140</v>
      </c>
      <c r="B77" s="402"/>
      <c r="C77" s="403"/>
      <c r="D77" s="403"/>
      <c r="E77" s="403"/>
      <c r="F77" s="44"/>
      <c r="G77" s="404"/>
      <c r="H77" s="404"/>
      <c r="I77" s="405"/>
      <c r="J77" s="406"/>
      <c r="K77" s="371"/>
      <c r="L77" s="370"/>
      <c r="M77" s="369"/>
      <c r="N77" s="373"/>
      <c r="O77" s="374"/>
      <c r="P77" s="374"/>
      <c r="Q77" s="374"/>
    </row>
    <row r="78" spans="1:17" s="375" customFormat="1" ht="12" customHeight="1">
      <c r="A78" s="44" t="s">
        <v>1059</v>
      </c>
      <c r="B78" s="407"/>
      <c r="C78" s="408"/>
      <c r="D78" s="409"/>
      <c r="E78" s="378"/>
      <c r="F78" s="410"/>
      <c r="G78" s="378"/>
      <c r="H78" s="378"/>
      <c r="I78" s="405"/>
      <c r="J78" s="406"/>
      <c r="K78" s="406"/>
      <c r="M78" s="374"/>
      <c r="N78" s="373"/>
      <c r="O78" s="374"/>
      <c r="P78" s="374"/>
      <c r="Q78" s="374"/>
    </row>
    <row r="79" spans="1:17" s="84" customFormat="1" ht="12" customHeight="1">
      <c r="A79" s="44" t="s">
        <v>1060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7" s="84" customFormat="1" ht="12" customHeight="1">
      <c r="A80" s="44" t="s">
        <v>1061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s="84" customFormat="1" ht="12" customHeight="1">
      <c r="A81" s="44" t="s">
        <v>1062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>
      <c r="A82" s="332"/>
      <c r="B82" s="332"/>
      <c r="C82" s="332"/>
      <c r="D82" s="332"/>
      <c r="E82" s="332"/>
      <c r="F82" s="332"/>
      <c r="G82" s="332"/>
      <c r="H82" s="332"/>
      <c r="I82" s="332"/>
      <c r="J82" s="332"/>
      <c r="K82" s="400"/>
    </row>
    <row r="83" spans="1:11">
      <c r="A83" s="87"/>
      <c r="B83" s="87"/>
      <c r="C83" s="87"/>
      <c r="D83" s="87"/>
      <c r="E83" s="87"/>
      <c r="F83" s="87"/>
      <c r="G83" s="87"/>
      <c r="H83" s="87"/>
      <c r="I83" s="87"/>
      <c r="J83" s="87"/>
    </row>
    <row r="84" spans="1:11">
      <c r="A84" s="87"/>
      <c r="B84" s="87"/>
      <c r="C84" s="87"/>
      <c r="D84" s="87"/>
      <c r="E84" s="87"/>
      <c r="F84" s="87"/>
      <c r="G84" s="87"/>
      <c r="H84" s="87"/>
      <c r="I84" s="87"/>
      <c r="J84" s="87"/>
    </row>
    <row r="85" spans="1:11">
      <c r="A85" s="87"/>
      <c r="B85" s="87"/>
      <c r="C85" s="87"/>
      <c r="D85" s="87"/>
      <c r="E85" s="87"/>
      <c r="F85" s="87"/>
      <c r="G85" s="87"/>
      <c r="H85" s="87"/>
      <c r="I85" s="87"/>
      <c r="J85" s="87"/>
    </row>
    <row r="86" spans="1:11">
      <c r="A86" s="87"/>
      <c r="B86" s="87"/>
      <c r="C86" s="87"/>
      <c r="D86" s="87"/>
      <c r="E86" s="87"/>
      <c r="F86" s="87"/>
      <c r="G86" s="87"/>
      <c r="H86" s="87"/>
      <c r="I86" s="87"/>
      <c r="J86" s="87"/>
    </row>
    <row r="87" spans="1:11">
      <c r="A87" s="87"/>
      <c r="B87" s="87"/>
      <c r="C87" s="87"/>
      <c r="D87" s="87"/>
      <c r="E87" s="87"/>
      <c r="F87" s="87"/>
      <c r="G87" s="87"/>
      <c r="H87" s="87"/>
      <c r="I87" s="87"/>
      <c r="J87" s="87"/>
    </row>
    <row r="88" spans="1:11">
      <c r="A88" s="87"/>
      <c r="B88" s="87"/>
      <c r="C88" s="87"/>
      <c r="D88" s="87"/>
      <c r="E88" s="87"/>
      <c r="F88" s="87"/>
      <c r="G88" s="87"/>
      <c r="H88" s="87"/>
      <c r="I88" s="87"/>
      <c r="J88" s="87"/>
    </row>
    <row r="89" spans="1:11">
      <c r="A89" s="87"/>
      <c r="B89" s="87"/>
      <c r="C89" s="87"/>
      <c r="D89" s="87"/>
      <c r="E89" s="87"/>
      <c r="F89" s="87"/>
      <c r="G89" s="87"/>
      <c r="H89" s="87"/>
      <c r="I89" s="87"/>
      <c r="J89" s="87"/>
    </row>
    <row r="90" spans="1:11">
      <c r="A90" s="87"/>
      <c r="B90" s="87"/>
      <c r="C90" s="87"/>
      <c r="D90" s="87"/>
      <c r="E90" s="87"/>
      <c r="F90" s="87"/>
      <c r="G90" s="87"/>
      <c r="H90" s="87"/>
      <c r="I90" s="87"/>
      <c r="J90" s="87"/>
    </row>
    <row r="91" spans="1:11">
      <c r="A91" s="87"/>
      <c r="B91" s="87"/>
      <c r="C91" s="87"/>
      <c r="D91" s="87"/>
      <c r="E91" s="87"/>
      <c r="F91" s="87"/>
      <c r="G91" s="87"/>
      <c r="H91" s="87"/>
      <c r="I91" s="87"/>
      <c r="J91" s="87"/>
    </row>
    <row r="92" spans="1:11">
      <c r="A92" s="87"/>
      <c r="B92" s="87"/>
      <c r="C92" s="87"/>
      <c r="D92" s="87"/>
      <c r="E92" s="87"/>
      <c r="F92" s="87"/>
      <c r="G92" s="87"/>
      <c r="H92" s="87"/>
      <c r="I92" s="87"/>
      <c r="J92" s="87"/>
    </row>
  </sheetData>
  <mergeCells count="21">
    <mergeCell ref="A1:J1"/>
    <mergeCell ref="A2:J2"/>
    <mergeCell ref="A5:A8"/>
    <mergeCell ref="B5:I5"/>
    <mergeCell ref="J5:J6"/>
    <mergeCell ref="B7:C7"/>
    <mergeCell ref="D7:F7"/>
    <mergeCell ref="G7:G8"/>
    <mergeCell ref="H7:H8"/>
    <mergeCell ref="I7:I8"/>
    <mergeCell ref="J67:J68"/>
    <mergeCell ref="J7:J8"/>
    <mergeCell ref="G9:I9"/>
    <mergeCell ref="A65:A68"/>
    <mergeCell ref="B65:I65"/>
    <mergeCell ref="J65:J66"/>
    <mergeCell ref="B67:C67"/>
    <mergeCell ref="D67:F67"/>
    <mergeCell ref="G67:G68"/>
    <mergeCell ref="H67:H68"/>
    <mergeCell ref="I67:I68"/>
  </mergeCells>
  <hyperlinks>
    <hyperlink ref="A78" r:id="rId1" xr:uid="{00000000-0004-0000-1400-000000000000}"/>
    <hyperlink ref="A79" r:id="rId2" xr:uid="{00000000-0004-0000-1400-000001000000}"/>
    <hyperlink ref="A80" r:id="rId3" xr:uid="{00000000-0004-0000-1400-000002000000}"/>
    <hyperlink ref="A81" r:id="rId4" xr:uid="{00000000-0004-0000-1400-000003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116"/>
  <sheetViews>
    <sheetView showGridLines="0" zoomScaleNormal="100" workbookViewId="0">
      <selection sqref="A1:V1"/>
    </sheetView>
  </sheetViews>
  <sheetFormatPr defaultColWidth="5.81640625" defaultRowHeight="10"/>
  <cols>
    <col min="1" max="1" width="9.7265625" style="381" customWidth="1"/>
    <col min="2" max="2" width="6.7265625" style="159" customWidth="1"/>
    <col min="3" max="6" width="5.81640625" style="159"/>
    <col min="7" max="7" width="6.453125" style="159" bestFit="1" customWidth="1"/>
    <col min="8" max="11" width="5.81640625" style="159"/>
    <col min="12" max="12" width="7" style="159" customWidth="1"/>
    <col min="13" max="21" width="5.81640625" style="159"/>
    <col min="22" max="22" width="9.7265625" style="381" customWidth="1"/>
    <col min="23" max="16384" width="5.81640625" style="159"/>
  </cols>
  <sheetData>
    <row r="1" spans="1:22" s="290" customFormat="1" ht="12" customHeight="1">
      <c r="A1" s="846" t="s">
        <v>1063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46"/>
      <c r="U1" s="846"/>
      <c r="V1" s="846"/>
    </row>
    <row r="2" spans="1:22" s="411" customFormat="1" ht="12" customHeight="1">
      <c r="A2" s="847" t="s">
        <v>1064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  <c r="P2" s="847"/>
      <c r="Q2" s="847"/>
      <c r="R2" s="847"/>
      <c r="S2" s="847"/>
      <c r="T2" s="847"/>
      <c r="U2" s="847"/>
      <c r="V2" s="847"/>
    </row>
    <row r="3" spans="1:22" s="87" customFormat="1" ht="11.25" customHeight="1" thickBot="1">
      <c r="T3" s="332"/>
      <c r="U3" s="412" t="s">
        <v>975</v>
      </c>
    </row>
    <row r="4" spans="1:22" s="347" customFormat="1" ht="12" customHeight="1" thickBot="1">
      <c r="A4" s="833" t="s">
        <v>1045</v>
      </c>
      <c r="B4" s="889" t="s">
        <v>1065</v>
      </c>
      <c r="C4" s="877"/>
      <c r="D4" s="877"/>
      <c r="E4" s="877"/>
      <c r="F4" s="877"/>
      <c r="G4" s="889" t="s">
        <v>1066</v>
      </c>
      <c r="H4" s="877"/>
      <c r="I4" s="877"/>
      <c r="J4" s="877"/>
      <c r="K4" s="877"/>
      <c r="L4" s="889" t="s">
        <v>1067</v>
      </c>
      <c r="M4" s="877"/>
      <c r="N4" s="877"/>
      <c r="O4" s="877"/>
      <c r="P4" s="877"/>
      <c r="Q4" s="889" t="s">
        <v>1068</v>
      </c>
      <c r="R4" s="877"/>
      <c r="S4" s="877"/>
      <c r="T4" s="877"/>
      <c r="U4" s="877"/>
      <c r="V4" s="898"/>
    </row>
    <row r="5" spans="1:22" s="347" customFormat="1" ht="12" customHeight="1" thickBot="1">
      <c r="A5" s="906"/>
      <c r="B5" s="413">
        <v>99.999999999999943</v>
      </c>
      <c r="C5" s="384">
        <v>46.400443353217142</v>
      </c>
      <c r="D5" s="384">
        <v>34.351602812866624</v>
      </c>
      <c r="E5" s="384">
        <v>15.880068543289667</v>
      </c>
      <c r="F5" s="384">
        <v>3.3678852906265813</v>
      </c>
      <c r="G5" s="413">
        <v>100.00000000000006</v>
      </c>
      <c r="H5" s="384">
        <v>36.308859550770933</v>
      </c>
      <c r="I5" s="384">
        <v>37.161925368597373</v>
      </c>
      <c r="J5" s="384">
        <v>18.650155687465819</v>
      </c>
      <c r="K5" s="384">
        <v>7.8790593931658846</v>
      </c>
      <c r="L5" s="413">
        <v>100.00000000000001</v>
      </c>
      <c r="M5" s="384">
        <v>45.998685213211203</v>
      </c>
      <c r="N5" s="384">
        <v>34.918652480941297</v>
      </c>
      <c r="O5" s="384">
        <v>16.267618826745608</v>
      </c>
      <c r="P5" s="384">
        <v>2.815043479101893</v>
      </c>
      <c r="Q5" s="413">
        <v>100.00000000000007</v>
      </c>
      <c r="R5" s="384">
        <v>48.794883371011082</v>
      </c>
      <c r="S5" s="384">
        <v>32.234341569444581</v>
      </c>
      <c r="T5" s="384">
        <v>16.304895816130998</v>
      </c>
      <c r="U5" s="384">
        <v>2.6658792434133325</v>
      </c>
      <c r="V5" s="898"/>
    </row>
    <row r="6" spans="1:22" s="349" customFormat="1" ht="12" customHeight="1" thickBot="1">
      <c r="A6" s="834"/>
      <c r="B6" s="12" t="s">
        <v>506</v>
      </c>
      <c r="C6" s="12" t="s">
        <v>1069</v>
      </c>
      <c r="D6" s="12" t="s">
        <v>1070</v>
      </c>
      <c r="E6" s="12" t="s">
        <v>1071</v>
      </c>
      <c r="F6" s="12" t="s">
        <v>1072</v>
      </c>
      <c r="G6" s="12" t="s">
        <v>506</v>
      </c>
      <c r="H6" s="12" t="s">
        <v>1069</v>
      </c>
      <c r="I6" s="12" t="s">
        <v>1070</v>
      </c>
      <c r="J6" s="12" t="s">
        <v>1071</v>
      </c>
      <c r="K6" s="12" t="s">
        <v>1072</v>
      </c>
      <c r="L6" s="12" t="s">
        <v>506</v>
      </c>
      <c r="M6" s="12" t="s">
        <v>1069</v>
      </c>
      <c r="N6" s="12" t="s">
        <v>1070</v>
      </c>
      <c r="O6" s="12" t="s">
        <v>1071</v>
      </c>
      <c r="P6" s="12" t="s">
        <v>1072</v>
      </c>
      <c r="Q6" s="12" t="s">
        <v>506</v>
      </c>
      <c r="R6" s="12" t="s">
        <v>1069</v>
      </c>
      <c r="S6" s="12" t="s">
        <v>1070</v>
      </c>
      <c r="T6" s="12" t="s">
        <v>1071</v>
      </c>
      <c r="U6" s="12" t="s">
        <v>1072</v>
      </c>
      <c r="V6" s="385"/>
    </row>
    <row r="7" spans="1:22" s="87" customFormat="1" ht="12" customHeight="1">
      <c r="A7" s="352" t="s">
        <v>976</v>
      </c>
      <c r="B7" s="89" t="s">
        <v>990</v>
      </c>
      <c r="F7" s="414"/>
      <c r="G7" s="338"/>
      <c r="H7" s="338"/>
      <c r="I7" s="338"/>
      <c r="J7" s="338"/>
      <c r="K7" s="415"/>
      <c r="L7" s="338"/>
      <c r="M7" s="338"/>
      <c r="N7" s="338"/>
      <c r="O7" s="338"/>
      <c r="P7" s="415"/>
      <c r="Q7" s="338"/>
      <c r="R7" s="338"/>
      <c r="S7" s="416"/>
      <c r="T7" s="416"/>
      <c r="U7" s="416"/>
      <c r="V7" s="352" t="s">
        <v>1018</v>
      </c>
    </row>
    <row r="8" spans="1:22" s="87" customFormat="1" ht="12" customHeight="1">
      <c r="A8" s="353" t="s">
        <v>991</v>
      </c>
      <c r="B8" s="338">
        <v>105.58</v>
      </c>
      <c r="C8" s="338">
        <v>102.5</v>
      </c>
      <c r="D8" s="338">
        <v>109.3</v>
      </c>
      <c r="E8" s="338">
        <v>108.63</v>
      </c>
      <c r="F8" s="417">
        <v>99.65</v>
      </c>
      <c r="G8" s="338">
        <v>112.31</v>
      </c>
      <c r="H8" s="338">
        <v>114.94</v>
      </c>
      <c r="I8" s="338">
        <v>114.21</v>
      </c>
      <c r="J8" s="338">
        <v>111.33</v>
      </c>
      <c r="K8" s="417">
        <v>84.26</v>
      </c>
      <c r="L8" s="338">
        <v>102.65</v>
      </c>
      <c r="M8" s="338">
        <v>99.01</v>
      </c>
      <c r="N8" s="338">
        <v>108.01</v>
      </c>
      <c r="O8" s="338">
        <v>104.08</v>
      </c>
      <c r="P8" s="417">
        <v>95.59</v>
      </c>
      <c r="Q8" s="338">
        <v>105.17</v>
      </c>
      <c r="R8" s="338">
        <v>101.45</v>
      </c>
      <c r="S8" s="338">
        <v>110.38</v>
      </c>
      <c r="T8" s="338">
        <v>107</v>
      </c>
      <c r="U8" s="338">
        <v>99.03</v>
      </c>
      <c r="V8" s="353" t="s">
        <v>992</v>
      </c>
    </row>
    <row r="9" spans="1:22" s="87" customFormat="1" ht="12" customHeight="1">
      <c r="A9" s="353" t="s">
        <v>993</v>
      </c>
      <c r="B9" s="338">
        <v>106.59</v>
      </c>
      <c r="C9" s="338">
        <v>103.34</v>
      </c>
      <c r="D9" s="338">
        <v>110.37</v>
      </c>
      <c r="E9" s="338">
        <v>110.19</v>
      </c>
      <c r="F9" s="417">
        <v>99.71</v>
      </c>
      <c r="G9" s="338">
        <v>153.86000000000001</v>
      </c>
      <c r="H9" s="338">
        <v>146.28</v>
      </c>
      <c r="I9" s="338">
        <v>157.38</v>
      </c>
      <c r="J9" s="338">
        <v>164.21</v>
      </c>
      <c r="K9" s="417">
        <v>149.32</v>
      </c>
      <c r="L9" s="338">
        <v>107.78</v>
      </c>
      <c r="M9" s="338">
        <v>103.12</v>
      </c>
      <c r="N9" s="338">
        <v>112.28</v>
      </c>
      <c r="O9" s="338">
        <v>114.28</v>
      </c>
      <c r="P9" s="417">
        <v>99.12</v>
      </c>
      <c r="Q9" s="338">
        <v>106.65</v>
      </c>
      <c r="R9" s="338">
        <v>102.02</v>
      </c>
      <c r="S9" s="338">
        <v>111.24</v>
      </c>
      <c r="T9" s="338">
        <v>112.96</v>
      </c>
      <c r="U9" s="338">
        <v>97.44</v>
      </c>
      <c r="V9" s="353" t="s">
        <v>993</v>
      </c>
    </row>
    <row r="10" spans="1:22" s="87" customFormat="1" ht="12" customHeight="1">
      <c r="A10" s="353" t="s">
        <v>994</v>
      </c>
      <c r="B10" s="338">
        <v>106.63</v>
      </c>
      <c r="C10" s="338">
        <v>103.82</v>
      </c>
      <c r="D10" s="338">
        <v>110.22</v>
      </c>
      <c r="E10" s="338">
        <v>109.29</v>
      </c>
      <c r="F10" s="417">
        <v>99.66</v>
      </c>
      <c r="G10" s="338">
        <v>154.80000000000001</v>
      </c>
      <c r="H10" s="338">
        <v>164.79</v>
      </c>
      <c r="I10" s="338">
        <v>157.09</v>
      </c>
      <c r="J10" s="338">
        <v>149.01</v>
      </c>
      <c r="K10" s="417">
        <v>87.29</v>
      </c>
      <c r="L10" s="338">
        <v>95.67</v>
      </c>
      <c r="M10" s="338">
        <v>93.06</v>
      </c>
      <c r="N10" s="338">
        <v>99</v>
      </c>
      <c r="O10" s="338">
        <v>97.89</v>
      </c>
      <c r="P10" s="417">
        <v>89.74</v>
      </c>
      <c r="Q10" s="338">
        <v>94.08</v>
      </c>
      <c r="R10" s="338">
        <v>91.52</v>
      </c>
      <c r="S10" s="338">
        <v>97.55</v>
      </c>
      <c r="T10" s="338">
        <v>95.99</v>
      </c>
      <c r="U10" s="338">
        <v>87.45</v>
      </c>
      <c r="V10" s="353" t="s">
        <v>995</v>
      </c>
    </row>
    <row r="11" spans="1:22" s="87" customFormat="1" ht="12" customHeight="1">
      <c r="A11" s="353" t="s">
        <v>996</v>
      </c>
      <c r="B11" s="338">
        <v>105.94</v>
      </c>
      <c r="C11" s="338">
        <v>102.59</v>
      </c>
      <c r="D11" s="338">
        <v>109.97</v>
      </c>
      <c r="E11" s="338">
        <v>109.26</v>
      </c>
      <c r="F11" s="417">
        <v>99.4</v>
      </c>
      <c r="G11" s="338">
        <v>111.29</v>
      </c>
      <c r="H11" s="338">
        <v>111.99</v>
      </c>
      <c r="I11" s="338">
        <v>113.63</v>
      </c>
      <c r="J11" s="338">
        <v>111.95</v>
      </c>
      <c r="K11" s="417">
        <v>88.49</v>
      </c>
      <c r="L11" s="338">
        <v>100.34</v>
      </c>
      <c r="M11" s="338">
        <v>96.78</v>
      </c>
      <c r="N11" s="338">
        <v>105</v>
      </c>
      <c r="O11" s="338">
        <v>102.29</v>
      </c>
      <c r="P11" s="417">
        <v>97.32</v>
      </c>
      <c r="Q11" s="338">
        <v>102.81</v>
      </c>
      <c r="R11" s="338">
        <v>99.16</v>
      </c>
      <c r="S11" s="338">
        <v>107.29</v>
      </c>
      <c r="T11" s="338">
        <v>105.2</v>
      </c>
      <c r="U11" s="338">
        <v>100.82</v>
      </c>
      <c r="V11" s="353" t="s">
        <v>996</v>
      </c>
    </row>
    <row r="12" spans="1:22" s="87" customFormat="1" ht="12" customHeight="1">
      <c r="A12" s="353" t="s">
        <v>997</v>
      </c>
      <c r="B12" s="338">
        <v>106.29</v>
      </c>
      <c r="C12" s="338">
        <v>103.12</v>
      </c>
      <c r="D12" s="338">
        <v>110.17</v>
      </c>
      <c r="E12" s="338">
        <v>109.54</v>
      </c>
      <c r="F12" s="417">
        <v>98.84</v>
      </c>
      <c r="G12" s="338">
        <v>114.25</v>
      </c>
      <c r="H12" s="338">
        <v>115.52</v>
      </c>
      <c r="I12" s="338">
        <v>116.3</v>
      </c>
      <c r="J12" s="338">
        <v>116.17</v>
      </c>
      <c r="K12" s="417">
        <v>84.59</v>
      </c>
      <c r="L12" s="338">
        <v>102.8</v>
      </c>
      <c r="M12" s="338">
        <v>98.6</v>
      </c>
      <c r="N12" s="338">
        <v>107.32</v>
      </c>
      <c r="O12" s="338">
        <v>107.84</v>
      </c>
      <c r="P12" s="417">
        <v>94.47</v>
      </c>
      <c r="Q12" s="338">
        <v>102.93</v>
      </c>
      <c r="R12" s="338">
        <v>98.7</v>
      </c>
      <c r="S12" s="338">
        <v>107.46</v>
      </c>
      <c r="T12" s="338">
        <v>107.94</v>
      </c>
      <c r="U12" s="338">
        <v>94.99</v>
      </c>
      <c r="V12" s="353" t="s">
        <v>998</v>
      </c>
    </row>
    <row r="13" spans="1:22" s="87" customFormat="1" ht="12" customHeight="1">
      <c r="A13" s="353" t="s">
        <v>999</v>
      </c>
      <c r="B13" s="338">
        <v>106.91</v>
      </c>
      <c r="C13" s="338">
        <v>103.82</v>
      </c>
      <c r="D13" s="338">
        <v>110.86</v>
      </c>
      <c r="E13" s="338">
        <v>109.9</v>
      </c>
      <c r="F13" s="417">
        <v>98.86</v>
      </c>
      <c r="G13" s="338">
        <v>120.7</v>
      </c>
      <c r="H13" s="338">
        <v>124.22</v>
      </c>
      <c r="I13" s="338">
        <v>122.63</v>
      </c>
      <c r="J13" s="338">
        <v>119.61</v>
      </c>
      <c r="K13" s="417">
        <v>86.12</v>
      </c>
      <c r="L13" s="338">
        <v>110.92</v>
      </c>
      <c r="M13" s="338">
        <v>106.37</v>
      </c>
      <c r="N13" s="338">
        <v>116.78</v>
      </c>
      <c r="O13" s="338">
        <v>114.04</v>
      </c>
      <c r="P13" s="417">
        <v>103.99</v>
      </c>
      <c r="Q13" s="338">
        <v>107.93</v>
      </c>
      <c r="R13" s="338">
        <v>103.29</v>
      </c>
      <c r="S13" s="338">
        <v>114.28</v>
      </c>
      <c r="T13" s="338">
        <v>110.71</v>
      </c>
      <c r="U13" s="338">
        <v>99.14</v>
      </c>
      <c r="V13" s="353" t="s">
        <v>999</v>
      </c>
    </row>
    <row r="14" spans="1:22" s="87" customFormat="1" ht="12" customHeight="1">
      <c r="A14" s="353" t="s">
        <v>1048</v>
      </c>
      <c r="B14" s="338">
        <v>107.01</v>
      </c>
      <c r="C14" s="338">
        <v>103.96</v>
      </c>
      <c r="D14" s="338">
        <v>111.08</v>
      </c>
      <c r="E14" s="338">
        <v>109.71</v>
      </c>
      <c r="F14" s="417">
        <v>98.73</v>
      </c>
      <c r="G14" s="338">
        <v>120.69</v>
      </c>
      <c r="H14" s="338">
        <v>123.99</v>
      </c>
      <c r="I14" s="338">
        <v>121.58</v>
      </c>
      <c r="J14" s="338">
        <v>121.27</v>
      </c>
      <c r="K14" s="417">
        <v>88.53</v>
      </c>
      <c r="L14" s="338">
        <v>100.69</v>
      </c>
      <c r="M14" s="338">
        <v>96.66</v>
      </c>
      <c r="N14" s="338">
        <v>106.83</v>
      </c>
      <c r="O14" s="338">
        <v>102.21</v>
      </c>
      <c r="P14" s="417">
        <v>90.93</v>
      </c>
      <c r="Q14" s="338">
        <v>102.8</v>
      </c>
      <c r="R14" s="338">
        <v>98.9</v>
      </c>
      <c r="S14" s="338">
        <v>108.57</v>
      </c>
      <c r="T14" s="338">
        <v>104.52</v>
      </c>
      <c r="U14" s="338">
        <v>94.21</v>
      </c>
      <c r="V14" s="353" t="s">
        <v>1002</v>
      </c>
    </row>
    <row r="15" spans="1:22" s="87" customFormat="1" ht="12" customHeight="1">
      <c r="A15" s="353" t="s">
        <v>1003</v>
      </c>
      <c r="B15" s="338">
        <v>107.5</v>
      </c>
      <c r="C15" s="338">
        <v>104.47</v>
      </c>
      <c r="D15" s="338">
        <v>111.38</v>
      </c>
      <c r="E15" s="338">
        <v>110.48</v>
      </c>
      <c r="F15" s="417">
        <v>99.15</v>
      </c>
      <c r="G15" s="338">
        <v>123.27</v>
      </c>
      <c r="H15" s="338">
        <v>123.3</v>
      </c>
      <c r="I15" s="338">
        <v>124.89</v>
      </c>
      <c r="J15" s="338">
        <v>120.53</v>
      </c>
      <c r="K15" s="417">
        <v>122.44</v>
      </c>
      <c r="L15" s="338">
        <v>110.24</v>
      </c>
      <c r="M15" s="338">
        <v>106.32</v>
      </c>
      <c r="N15" s="338">
        <v>115.03</v>
      </c>
      <c r="O15" s="338">
        <v>114.08</v>
      </c>
      <c r="P15" s="417">
        <v>100.52</v>
      </c>
      <c r="Q15" s="338">
        <v>110.66</v>
      </c>
      <c r="R15" s="338">
        <v>106.73</v>
      </c>
      <c r="S15" s="338">
        <v>115.4</v>
      </c>
      <c r="T15" s="338">
        <v>114.6</v>
      </c>
      <c r="U15" s="338">
        <v>101</v>
      </c>
      <c r="V15" s="353" t="s">
        <v>1004</v>
      </c>
    </row>
    <row r="16" spans="1:22" s="87" customFormat="1" ht="12" customHeight="1">
      <c r="A16" s="353" t="s">
        <v>1005</v>
      </c>
      <c r="B16" s="338">
        <v>107.55</v>
      </c>
      <c r="C16" s="338">
        <v>104.33</v>
      </c>
      <c r="D16" s="338">
        <v>111.57</v>
      </c>
      <c r="E16" s="338">
        <v>110.87</v>
      </c>
      <c r="F16" s="417">
        <v>99.1</v>
      </c>
      <c r="G16" s="338">
        <v>139.68</v>
      </c>
      <c r="H16" s="338">
        <v>136.72999999999999</v>
      </c>
      <c r="I16" s="338">
        <v>141.72999999999999</v>
      </c>
      <c r="J16" s="338">
        <v>148.66999999999999</v>
      </c>
      <c r="K16" s="417">
        <v>115.52</v>
      </c>
      <c r="L16" s="338">
        <v>103.05</v>
      </c>
      <c r="M16" s="338">
        <v>99.56</v>
      </c>
      <c r="N16" s="338">
        <v>107.92</v>
      </c>
      <c r="O16" s="338">
        <v>106.1</v>
      </c>
      <c r="P16" s="417">
        <v>89.52</v>
      </c>
      <c r="Q16" s="338">
        <v>101.96</v>
      </c>
      <c r="R16" s="338">
        <v>98.5</v>
      </c>
      <c r="S16" s="338">
        <v>106.94</v>
      </c>
      <c r="T16" s="338">
        <v>104.78</v>
      </c>
      <c r="U16" s="338">
        <v>88.01</v>
      </c>
      <c r="V16" s="353" t="s">
        <v>1005</v>
      </c>
    </row>
    <row r="17" spans="1:22" s="87" customFormat="1" ht="12" customHeight="1">
      <c r="A17" s="353" t="s">
        <v>1006</v>
      </c>
      <c r="B17" s="338">
        <v>108.32</v>
      </c>
      <c r="C17" s="338">
        <v>105.19</v>
      </c>
      <c r="D17" s="338">
        <v>112.14</v>
      </c>
      <c r="E17" s="338">
        <v>111.91</v>
      </c>
      <c r="F17" s="417">
        <v>98.96</v>
      </c>
      <c r="G17" s="338">
        <v>152.99</v>
      </c>
      <c r="H17" s="338">
        <v>151.38999999999999</v>
      </c>
      <c r="I17" s="338">
        <v>160.25</v>
      </c>
      <c r="J17" s="338">
        <v>159.69</v>
      </c>
      <c r="K17" s="417">
        <v>93.29</v>
      </c>
      <c r="L17" s="338">
        <v>106.45</v>
      </c>
      <c r="M17" s="338">
        <v>102.92</v>
      </c>
      <c r="N17" s="338">
        <v>111.72</v>
      </c>
      <c r="O17" s="338">
        <v>109.16</v>
      </c>
      <c r="P17" s="417">
        <v>90.77</v>
      </c>
      <c r="Q17" s="338">
        <v>109.04</v>
      </c>
      <c r="R17" s="338">
        <v>105.46</v>
      </c>
      <c r="S17" s="338">
        <v>114.13</v>
      </c>
      <c r="T17" s="338">
        <v>112.14</v>
      </c>
      <c r="U17" s="338">
        <v>94.01</v>
      </c>
      <c r="V17" s="353" t="s">
        <v>1049</v>
      </c>
    </row>
    <row r="18" spans="1:22" s="87" customFormat="1" ht="12" customHeight="1">
      <c r="A18" s="353" t="s">
        <v>1007</v>
      </c>
      <c r="B18" s="338">
        <v>108.12</v>
      </c>
      <c r="C18" s="338">
        <v>105.2</v>
      </c>
      <c r="D18" s="338">
        <v>111.27</v>
      </c>
      <c r="E18" s="338">
        <v>112.39</v>
      </c>
      <c r="F18" s="417">
        <v>98.57</v>
      </c>
      <c r="G18" s="338">
        <v>138.12</v>
      </c>
      <c r="H18" s="338">
        <v>153.49</v>
      </c>
      <c r="I18" s="338">
        <v>132.32</v>
      </c>
      <c r="J18" s="338">
        <v>131.27000000000001</v>
      </c>
      <c r="K18" s="417">
        <v>87.56</v>
      </c>
      <c r="L18" s="338">
        <v>79.78</v>
      </c>
      <c r="M18" s="338">
        <v>75.73</v>
      </c>
      <c r="N18" s="338">
        <v>83.67</v>
      </c>
      <c r="O18" s="338">
        <v>82.89</v>
      </c>
      <c r="P18" s="417">
        <v>87.73</v>
      </c>
      <c r="Q18" s="338">
        <v>80.09</v>
      </c>
      <c r="R18" s="338">
        <v>76.02</v>
      </c>
      <c r="S18" s="338">
        <v>83.94</v>
      </c>
      <c r="T18" s="338">
        <v>83.32</v>
      </c>
      <c r="U18" s="338">
        <v>88.13</v>
      </c>
      <c r="V18" s="353" t="s">
        <v>1050</v>
      </c>
    </row>
    <row r="19" spans="1:22" s="87" customFormat="1" ht="12" customHeight="1">
      <c r="A19" s="353" t="s">
        <v>1008</v>
      </c>
      <c r="B19" s="338">
        <v>108.18</v>
      </c>
      <c r="C19" s="338">
        <v>105.32</v>
      </c>
      <c r="D19" s="338">
        <v>111.63</v>
      </c>
      <c r="E19" s="338">
        <v>111.69</v>
      </c>
      <c r="F19" s="417">
        <v>98.99</v>
      </c>
      <c r="G19" s="338">
        <v>119.71</v>
      </c>
      <c r="H19" s="338">
        <v>122.8</v>
      </c>
      <c r="I19" s="338">
        <v>119.9</v>
      </c>
      <c r="J19" s="338">
        <v>122.53</v>
      </c>
      <c r="K19" s="417">
        <v>85.45</v>
      </c>
      <c r="L19" s="338">
        <v>106.27</v>
      </c>
      <c r="M19" s="338">
        <v>101.33</v>
      </c>
      <c r="N19" s="338">
        <v>111.54</v>
      </c>
      <c r="O19" s="338">
        <v>112.32</v>
      </c>
      <c r="P19" s="417">
        <v>95.75</v>
      </c>
      <c r="Q19" s="338">
        <v>105.12</v>
      </c>
      <c r="R19" s="338">
        <v>100.24</v>
      </c>
      <c r="S19" s="338">
        <v>110.49</v>
      </c>
      <c r="T19" s="338">
        <v>110.93</v>
      </c>
      <c r="U19" s="338">
        <v>94.13</v>
      </c>
      <c r="V19" s="353" t="s">
        <v>1051</v>
      </c>
    </row>
    <row r="20" spans="1:22" s="87" customFormat="1" ht="12" customHeight="1">
      <c r="A20" s="353" t="s">
        <v>1010</v>
      </c>
      <c r="B20" s="338">
        <v>108.19</v>
      </c>
      <c r="C20" s="116">
        <v>105.16</v>
      </c>
      <c r="D20" s="338">
        <v>111.71</v>
      </c>
      <c r="E20" s="116">
        <v>111.98</v>
      </c>
      <c r="F20" s="418">
        <v>99.18</v>
      </c>
      <c r="G20" s="338">
        <v>120.35</v>
      </c>
      <c r="H20" s="116">
        <v>123.32</v>
      </c>
      <c r="I20" s="338">
        <v>119.99</v>
      </c>
      <c r="J20" s="116">
        <v>123.83</v>
      </c>
      <c r="K20" s="418">
        <v>88.3</v>
      </c>
      <c r="L20" s="338">
        <v>104.91</v>
      </c>
      <c r="M20" s="116">
        <v>101.4</v>
      </c>
      <c r="N20" s="338">
        <v>110.15</v>
      </c>
      <c r="O20" s="116">
        <v>106.86</v>
      </c>
      <c r="P20" s="418">
        <v>93.95</v>
      </c>
      <c r="Q20" s="338">
        <v>107.48</v>
      </c>
      <c r="R20" s="116">
        <v>103.89</v>
      </c>
      <c r="S20" s="338">
        <v>112.55</v>
      </c>
      <c r="T20" s="116">
        <v>109.86</v>
      </c>
      <c r="U20" s="116">
        <v>97.32</v>
      </c>
      <c r="V20" s="353" t="s">
        <v>1011</v>
      </c>
    </row>
    <row r="21" spans="1:22" s="87" customFormat="1" ht="12" customHeight="1">
      <c r="A21" s="390"/>
      <c r="B21" s="357" t="s">
        <v>1012</v>
      </c>
      <c r="F21" s="419"/>
      <c r="G21" s="338"/>
      <c r="K21" s="419"/>
      <c r="P21" s="419"/>
      <c r="Q21" s="347"/>
      <c r="R21" s="347"/>
      <c r="S21" s="347"/>
      <c r="T21" s="347"/>
      <c r="U21" s="347"/>
      <c r="V21" s="390"/>
    </row>
    <row r="22" spans="1:22" s="87" customFormat="1" ht="12" customHeight="1">
      <c r="A22" s="394" t="s">
        <v>991</v>
      </c>
      <c r="B22" s="338">
        <v>-0.1</v>
      </c>
      <c r="C22" s="338">
        <v>0</v>
      </c>
      <c r="D22" s="338">
        <v>0</v>
      </c>
      <c r="E22" s="338">
        <v>-0.6</v>
      </c>
      <c r="F22" s="417">
        <v>0</v>
      </c>
      <c r="G22" s="338">
        <v>0.4</v>
      </c>
      <c r="H22" s="338">
        <v>0.3</v>
      </c>
      <c r="I22" s="338">
        <v>1.3</v>
      </c>
      <c r="J22" s="338">
        <v>-0.4</v>
      </c>
      <c r="K22" s="417">
        <v>-3.6</v>
      </c>
      <c r="L22" s="338">
        <v>-1.4</v>
      </c>
      <c r="M22" s="338">
        <v>-0.8</v>
      </c>
      <c r="N22" s="338">
        <v>-1.2</v>
      </c>
      <c r="O22" s="338">
        <v>-3.4</v>
      </c>
      <c r="P22" s="417">
        <v>-0.3</v>
      </c>
      <c r="Q22" s="338">
        <v>2.1</v>
      </c>
      <c r="R22" s="338">
        <v>2.7</v>
      </c>
      <c r="S22" s="338">
        <v>1.9</v>
      </c>
      <c r="T22" s="338">
        <v>0.6</v>
      </c>
      <c r="U22" s="338">
        <v>5.0999999999999996</v>
      </c>
      <c r="V22" s="394" t="s">
        <v>992</v>
      </c>
    </row>
    <row r="23" spans="1:22" s="87" customFormat="1" ht="12" customHeight="1">
      <c r="A23" s="394" t="s">
        <v>993</v>
      </c>
      <c r="B23" s="338">
        <v>1</v>
      </c>
      <c r="C23" s="338">
        <v>0.8</v>
      </c>
      <c r="D23" s="338">
        <v>1</v>
      </c>
      <c r="E23" s="338">
        <v>1.4</v>
      </c>
      <c r="F23" s="417">
        <v>0.1</v>
      </c>
      <c r="G23" s="338">
        <v>37</v>
      </c>
      <c r="H23" s="338">
        <v>27.3</v>
      </c>
      <c r="I23" s="338">
        <v>37.799999999999997</v>
      </c>
      <c r="J23" s="338">
        <v>47.5</v>
      </c>
      <c r="K23" s="417">
        <v>77.2</v>
      </c>
      <c r="L23" s="338">
        <v>5</v>
      </c>
      <c r="M23" s="338">
        <v>4.2</v>
      </c>
      <c r="N23" s="338">
        <v>4</v>
      </c>
      <c r="O23" s="338">
        <v>9.8000000000000007</v>
      </c>
      <c r="P23" s="417">
        <v>3.7</v>
      </c>
      <c r="Q23" s="338">
        <v>1.4</v>
      </c>
      <c r="R23" s="338">
        <v>0.6</v>
      </c>
      <c r="S23" s="338">
        <v>0.8</v>
      </c>
      <c r="T23" s="338">
        <v>5.6</v>
      </c>
      <c r="U23" s="338">
        <v>-1.6</v>
      </c>
      <c r="V23" s="394" t="s">
        <v>993</v>
      </c>
    </row>
    <row r="24" spans="1:22" s="87" customFormat="1" ht="12" customHeight="1">
      <c r="A24" s="394" t="s">
        <v>994</v>
      </c>
      <c r="B24" s="338">
        <v>0</v>
      </c>
      <c r="C24" s="338">
        <v>0.5</v>
      </c>
      <c r="D24" s="338">
        <v>-0.1</v>
      </c>
      <c r="E24" s="338">
        <v>-0.8</v>
      </c>
      <c r="F24" s="417">
        <v>-0.1</v>
      </c>
      <c r="G24" s="338">
        <v>0.6</v>
      </c>
      <c r="H24" s="338">
        <v>12.7</v>
      </c>
      <c r="I24" s="338">
        <v>-0.2</v>
      </c>
      <c r="J24" s="338">
        <v>-9.3000000000000007</v>
      </c>
      <c r="K24" s="417">
        <v>-41.5</v>
      </c>
      <c r="L24" s="338">
        <v>-11.2</v>
      </c>
      <c r="M24" s="338">
        <v>-9.8000000000000007</v>
      </c>
      <c r="N24" s="338">
        <v>-11.8</v>
      </c>
      <c r="O24" s="338">
        <v>-14.3</v>
      </c>
      <c r="P24" s="417">
        <v>-9.5</v>
      </c>
      <c r="Q24" s="338">
        <v>-11.8</v>
      </c>
      <c r="R24" s="338">
        <v>-10.3</v>
      </c>
      <c r="S24" s="338">
        <v>-12.3</v>
      </c>
      <c r="T24" s="338">
        <v>-15</v>
      </c>
      <c r="U24" s="338">
        <v>-10.3</v>
      </c>
      <c r="V24" s="394" t="s">
        <v>995</v>
      </c>
    </row>
    <row r="25" spans="1:22" s="87" customFormat="1" ht="12" customHeight="1">
      <c r="A25" s="394" t="s">
        <v>996</v>
      </c>
      <c r="B25" s="338">
        <v>-0.6</v>
      </c>
      <c r="C25" s="338">
        <v>-1.2</v>
      </c>
      <c r="D25" s="338">
        <v>-0.2</v>
      </c>
      <c r="E25" s="338">
        <v>0</v>
      </c>
      <c r="F25" s="417">
        <v>-0.3</v>
      </c>
      <c r="G25" s="338">
        <v>-28.1</v>
      </c>
      <c r="H25" s="338">
        <v>-32</v>
      </c>
      <c r="I25" s="338">
        <v>-27.7</v>
      </c>
      <c r="J25" s="338">
        <v>-24.9</v>
      </c>
      <c r="K25" s="417">
        <v>1.4</v>
      </c>
      <c r="L25" s="338">
        <v>4.9000000000000004</v>
      </c>
      <c r="M25" s="338">
        <v>4</v>
      </c>
      <c r="N25" s="338">
        <v>6.1</v>
      </c>
      <c r="O25" s="338">
        <v>4.5</v>
      </c>
      <c r="P25" s="417">
        <v>8.4</v>
      </c>
      <c r="Q25" s="338">
        <v>9.3000000000000007</v>
      </c>
      <c r="R25" s="338">
        <v>8.3000000000000007</v>
      </c>
      <c r="S25" s="338">
        <v>10</v>
      </c>
      <c r="T25" s="338">
        <v>9.6</v>
      </c>
      <c r="U25" s="338">
        <v>15.3</v>
      </c>
      <c r="V25" s="394" t="s">
        <v>996</v>
      </c>
    </row>
    <row r="26" spans="1:22" s="87" customFormat="1" ht="12" customHeight="1">
      <c r="A26" s="394" t="s">
        <v>997</v>
      </c>
      <c r="B26" s="338">
        <v>0.3</v>
      </c>
      <c r="C26" s="338">
        <v>0.5</v>
      </c>
      <c r="D26" s="338">
        <v>0.2</v>
      </c>
      <c r="E26" s="338">
        <v>0.3</v>
      </c>
      <c r="F26" s="417">
        <v>-0.6</v>
      </c>
      <c r="G26" s="338">
        <v>2.7</v>
      </c>
      <c r="H26" s="338">
        <v>3.2</v>
      </c>
      <c r="I26" s="338">
        <v>2.2999999999999998</v>
      </c>
      <c r="J26" s="338">
        <v>3.8</v>
      </c>
      <c r="K26" s="417">
        <v>-4.4000000000000004</v>
      </c>
      <c r="L26" s="338">
        <v>2.5</v>
      </c>
      <c r="M26" s="338">
        <v>1.9</v>
      </c>
      <c r="N26" s="338">
        <v>2.2000000000000002</v>
      </c>
      <c r="O26" s="338">
        <v>5.4</v>
      </c>
      <c r="P26" s="417">
        <v>-2.9</v>
      </c>
      <c r="Q26" s="338">
        <v>0.1</v>
      </c>
      <c r="R26" s="338">
        <v>-0.5</v>
      </c>
      <c r="S26" s="338">
        <v>0.2</v>
      </c>
      <c r="T26" s="338">
        <v>2.6</v>
      </c>
      <c r="U26" s="338">
        <v>-5.8</v>
      </c>
      <c r="V26" s="394" t="s">
        <v>998</v>
      </c>
    </row>
    <row r="27" spans="1:22" s="87" customFormat="1" ht="12" customHeight="1">
      <c r="A27" s="394" t="s">
        <v>999</v>
      </c>
      <c r="B27" s="338">
        <v>0.6</v>
      </c>
      <c r="C27" s="338">
        <v>0.7</v>
      </c>
      <c r="D27" s="338">
        <v>0.6</v>
      </c>
      <c r="E27" s="338">
        <v>0.3</v>
      </c>
      <c r="F27" s="417">
        <v>0</v>
      </c>
      <c r="G27" s="338">
        <v>5.6</v>
      </c>
      <c r="H27" s="338">
        <v>7.5</v>
      </c>
      <c r="I27" s="338">
        <v>5.4</v>
      </c>
      <c r="J27" s="338">
        <v>3</v>
      </c>
      <c r="K27" s="417">
        <v>1.8</v>
      </c>
      <c r="L27" s="338">
        <v>7.9</v>
      </c>
      <c r="M27" s="338">
        <v>7.9</v>
      </c>
      <c r="N27" s="338">
        <v>8.8000000000000007</v>
      </c>
      <c r="O27" s="338">
        <v>5.7</v>
      </c>
      <c r="P27" s="417">
        <v>10.1</v>
      </c>
      <c r="Q27" s="338">
        <v>4.9000000000000004</v>
      </c>
      <c r="R27" s="338">
        <v>4.7</v>
      </c>
      <c r="S27" s="338">
        <v>6.3</v>
      </c>
      <c r="T27" s="338">
        <v>2.6</v>
      </c>
      <c r="U27" s="338">
        <v>4.4000000000000004</v>
      </c>
      <c r="V27" s="394" t="s">
        <v>999</v>
      </c>
    </row>
    <row r="28" spans="1:22" s="87" customFormat="1" ht="12" customHeight="1">
      <c r="A28" s="394" t="s">
        <v>1048</v>
      </c>
      <c r="B28" s="338">
        <v>0.1</v>
      </c>
      <c r="C28" s="338">
        <v>0.1</v>
      </c>
      <c r="D28" s="338">
        <v>0.2</v>
      </c>
      <c r="E28" s="338">
        <v>-0.2</v>
      </c>
      <c r="F28" s="417">
        <v>-0.1</v>
      </c>
      <c r="G28" s="338">
        <v>0</v>
      </c>
      <c r="H28" s="338">
        <v>-0.2</v>
      </c>
      <c r="I28" s="338">
        <v>-0.9</v>
      </c>
      <c r="J28" s="338">
        <v>1.4</v>
      </c>
      <c r="K28" s="417">
        <v>2.8</v>
      </c>
      <c r="L28" s="338">
        <v>-9.1999999999999993</v>
      </c>
      <c r="M28" s="338">
        <v>-9.1</v>
      </c>
      <c r="N28" s="338">
        <v>-8.5</v>
      </c>
      <c r="O28" s="338">
        <v>-10.4</v>
      </c>
      <c r="P28" s="417">
        <v>-12.6</v>
      </c>
      <c r="Q28" s="338">
        <v>-4.8</v>
      </c>
      <c r="R28" s="338">
        <v>-4.3</v>
      </c>
      <c r="S28" s="338">
        <v>-5</v>
      </c>
      <c r="T28" s="338">
        <v>-5.6</v>
      </c>
      <c r="U28" s="338">
        <v>-5</v>
      </c>
      <c r="V28" s="394" t="s">
        <v>1002</v>
      </c>
    </row>
    <row r="29" spans="1:22" s="87" customFormat="1" ht="12" customHeight="1">
      <c r="A29" s="394" t="s">
        <v>1003</v>
      </c>
      <c r="B29" s="338">
        <v>0.5</v>
      </c>
      <c r="C29" s="338">
        <v>0.5</v>
      </c>
      <c r="D29" s="338">
        <v>0.3</v>
      </c>
      <c r="E29" s="338">
        <v>0.7</v>
      </c>
      <c r="F29" s="417">
        <v>0.4</v>
      </c>
      <c r="G29" s="338">
        <v>2.1</v>
      </c>
      <c r="H29" s="338">
        <v>-0.6</v>
      </c>
      <c r="I29" s="338">
        <v>2.7</v>
      </c>
      <c r="J29" s="338">
        <v>-0.6</v>
      </c>
      <c r="K29" s="417">
        <v>38.299999999999997</v>
      </c>
      <c r="L29" s="338">
        <v>9.5</v>
      </c>
      <c r="M29" s="338">
        <v>10</v>
      </c>
      <c r="N29" s="338">
        <v>7.7</v>
      </c>
      <c r="O29" s="338">
        <v>11.6</v>
      </c>
      <c r="P29" s="417">
        <v>10.5</v>
      </c>
      <c r="Q29" s="338">
        <v>7.6</v>
      </c>
      <c r="R29" s="338">
        <v>7.9</v>
      </c>
      <c r="S29" s="338">
        <v>6.3</v>
      </c>
      <c r="T29" s="338">
        <v>9.6</v>
      </c>
      <c r="U29" s="338">
        <v>7.2</v>
      </c>
      <c r="V29" s="394" t="s">
        <v>1004</v>
      </c>
    </row>
    <row r="30" spans="1:22" s="87" customFormat="1" ht="12" customHeight="1">
      <c r="A30" s="394" t="s">
        <v>1005</v>
      </c>
      <c r="B30" s="338">
        <v>0</v>
      </c>
      <c r="C30" s="338">
        <v>-0.1</v>
      </c>
      <c r="D30" s="338">
        <v>0.2</v>
      </c>
      <c r="E30" s="338">
        <v>0.4</v>
      </c>
      <c r="F30" s="417">
        <v>-0.1</v>
      </c>
      <c r="G30" s="338">
        <v>13.3</v>
      </c>
      <c r="H30" s="338">
        <v>10.9</v>
      </c>
      <c r="I30" s="338">
        <v>13.5</v>
      </c>
      <c r="J30" s="338">
        <v>23.3</v>
      </c>
      <c r="K30" s="417">
        <v>-5.7</v>
      </c>
      <c r="L30" s="338">
        <v>-6.5</v>
      </c>
      <c r="M30" s="338">
        <v>-6.4</v>
      </c>
      <c r="N30" s="338">
        <v>-6.2</v>
      </c>
      <c r="O30" s="338">
        <v>-7</v>
      </c>
      <c r="P30" s="417">
        <v>-10.9</v>
      </c>
      <c r="Q30" s="338">
        <v>-7.9</v>
      </c>
      <c r="R30" s="338">
        <v>-7.7</v>
      </c>
      <c r="S30" s="338">
        <v>-7.3</v>
      </c>
      <c r="T30" s="338">
        <v>-8.6</v>
      </c>
      <c r="U30" s="338">
        <v>-12.9</v>
      </c>
      <c r="V30" s="394" t="s">
        <v>1005</v>
      </c>
    </row>
    <row r="31" spans="1:22" s="87" customFormat="1" ht="12" customHeight="1">
      <c r="A31" s="394" t="s">
        <v>1006</v>
      </c>
      <c r="B31" s="338">
        <v>0.7</v>
      </c>
      <c r="C31" s="338">
        <v>0.8</v>
      </c>
      <c r="D31" s="338">
        <v>0.5</v>
      </c>
      <c r="E31" s="338">
        <v>0.9</v>
      </c>
      <c r="F31" s="417">
        <v>-0.1</v>
      </c>
      <c r="G31" s="338">
        <v>9.5</v>
      </c>
      <c r="H31" s="338">
        <v>10.7</v>
      </c>
      <c r="I31" s="338">
        <v>13.1</v>
      </c>
      <c r="J31" s="338">
        <v>7.4</v>
      </c>
      <c r="K31" s="417">
        <v>-19.2</v>
      </c>
      <c r="L31" s="338">
        <v>3.3</v>
      </c>
      <c r="M31" s="338">
        <v>3.4</v>
      </c>
      <c r="N31" s="338">
        <v>3.5</v>
      </c>
      <c r="O31" s="338">
        <v>2.9</v>
      </c>
      <c r="P31" s="417">
        <v>1.4</v>
      </c>
      <c r="Q31" s="338">
        <v>6.9</v>
      </c>
      <c r="R31" s="338">
        <v>7.1</v>
      </c>
      <c r="S31" s="338">
        <v>6.7</v>
      </c>
      <c r="T31" s="338">
        <v>7</v>
      </c>
      <c r="U31" s="338">
        <v>6.8</v>
      </c>
      <c r="V31" s="394" t="s">
        <v>1049</v>
      </c>
    </row>
    <row r="32" spans="1:22" s="87" customFormat="1" ht="12" customHeight="1">
      <c r="A32" s="394" t="s">
        <v>1007</v>
      </c>
      <c r="B32" s="338">
        <v>-0.2</v>
      </c>
      <c r="C32" s="338">
        <v>0</v>
      </c>
      <c r="D32" s="338">
        <v>-0.8</v>
      </c>
      <c r="E32" s="338">
        <v>0.4</v>
      </c>
      <c r="F32" s="417">
        <v>-0.4</v>
      </c>
      <c r="G32" s="338">
        <v>-9.6999999999999993</v>
      </c>
      <c r="H32" s="338">
        <v>1.4</v>
      </c>
      <c r="I32" s="338">
        <v>-17.399999999999999</v>
      </c>
      <c r="J32" s="338">
        <v>-17.8</v>
      </c>
      <c r="K32" s="417">
        <v>-6.1</v>
      </c>
      <c r="L32" s="338">
        <v>-25.1</v>
      </c>
      <c r="M32" s="338">
        <v>-26.4</v>
      </c>
      <c r="N32" s="338">
        <v>-25.1</v>
      </c>
      <c r="O32" s="338">
        <v>-24.1</v>
      </c>
      <c r="P32" s="417">
        <v>-3.3</v>
      </c>
      <c r="Q32" s="338">
        <v>-26.5</v>
      </c>
      <c r="R32" s="338">
        <v>-27.9</v>
      </c>
      <c r="S32" s="338">
        <v>-26.5</v>
      </c>
      <c r="T32" s="338">
        <v>-25.7</v>
      </c>
      <c r="U32" s="338">
        <v>-6.3</v>
      </c>
      <c r="V32" s="394" t="s">
        <v>1050</v>
      </c>
    </row>
    <row r="33" spans="1:22" s="87" customFormat="1" ht="12" customHeight="1">
      <c r="A33" s="394" t="s">
        <v>1008</v>
      </c>
      <c r="B33" s="338">
        <v>0.1</v>
      </c>
      <c r="C33" s="338">
        <v>0.1</v>
      </c>
      <c r="D33" s="338">
        <v>0.3</v>
      </c>
      <c r="E33" s="338">
        <v>-0.6</v>
      </c>
      <c r="F33" s="417">
        <v>0.4</v>
      </c>
      <c r="G33" s="338">
        <v>-13.3</v>
      </c>
      <c r="H33" s="338">
        <v>-20</v>
      </c>
      <c r="I33" s="338">
        <v>-9.4</v>
      </c>
      <c r="J33" s="338">
        <v>-6.7</v>
      </c>
      <c r="K33" s="417">
        <v>-2.4</v>
      </c>
      <c r="L33" s="338">
        <v>33.200000000000003</v>
      </c>
      <c r="M33" s="338">
        <v>33.799999999999997</v>
      </c>
      <c r="N33" s="338">
        <v>33.299999999999997</v>
      </c>
      <c r="O33" s="338">
        <v>35.5</v>
      </c>
      <c r="P33" s="417">
        <v>9.1</v>
      </c>
      <c r="Q33" s="338">
        <v>31.3</v>
      </c>
      <c r="R33" s="338">
        <v>31.9</v>
      </c>
      <c r="S33" s="338">
        <v>31.6</v>
      </c>
      <c r="T33" s="338">
        <v>33.1</v>
      </c>
      <c r="U33" s="338">
        <v>6.8</v>
      </c>
      <c r="V33" s="394" t="s">
        <v>1051</v>
      </c>
    </row>
    <row r="34" spans="1:22" s="87" customFormat="1" ht="12" customHeight="1">
      <c r="A34" s="394" t="s">
        <v>1010</v>
      </c>
      <c r="B34" s="338">
        <v>0</v>
      </c>
      <c r="C34" s="116">
        <v>-0.2</v>
      </c>
      <c r="D34" s="338">
        <v>0.1</v>
      </c>
      <c r="E34" s="116">
        <v>0.3</v>
      </c>
      <c r="F34" s="418">
        <v>0.2</v>
      </c>
      <c r="G34" s="338">
        <v>0.5</v>
      </c>
      <c r="H34" s="116">
        <v>0.4</v>
      </c>
      <c r="I34" s="338">
        <v>0.1</v>
      </c>
      <c r="J34" s="116">
        <v>1.1000000000000001</v>
      </c>
      <c r="K34" s="418">
        <v>3.3</v>
      </c>
      <c r="L34" s="338">
        <v>-1.3</v>
      </c>
      <c r="M34" s="116">
        <v>0.1</v>
      </c>
      <c r="N34" s="338">
        <v>-1.2</v>
      </c>
      <c r="O34" s="116">
        <v>-4.9000000000000004</v>
      </c>
      <c r="P34" s="418">
        <v>-1.9</v>
      </c>
      <c r="Q34" s="338">
        <v>2.2000000000000002</v>
      </c>
      <c r="R34" s="116">
        <v>3.6</v>
      </c>
      <c r="S34" s="338">
        <v>1.9</v>
      </c>
      <c r="T34" s="116">
        <v>-1</v>
      </c>
      <c r="U34" s="116">
        <v>3.4</v>
      </c>
      <c r="V34" s="394" t="s">
        <v>1011</v>
      </c>
    </row>
    <row r="35" spans="1:22" s="87" customFormat="1" ht="12" customHeight="1">
      <c r="A35" s="390"/>
      <c r="B35" s="357" t="s">
        <v>1014</v>
      </c>
      <c r="E35" s="338"/>
      <c r="F35" s="417"/>
      <c r="K35" s="419"/>
      <c r="P35" s="419"/>
      <c r="Q35" s="347"/>
      <c r="R35" s="347"/>
      <c r="S35" s="347"/>
      <c r="T35" s="347"/>
      <c r="U35" s="347"/>
      <c r="V35" s="390"/>
    </row>
    <row r="36" spans="1:22" s="87" customFormat="1" ht="12" customHeight="1">
      <c r="A36" s="394" t="s">
        <v>991</v>
      </c>
      <c r="B36" s="338">
        <v>1.5</v>
      </c>
      <c r="C36" s="338">
        <v>1</v>
      </c>
      <c r="D36" s="338">
        <v>2.5</v>
      </c>
      <c r="E36" s="338">
        <v>1.5</v>
      </c>
      <c r="F36" s="417">
        <v>-0.5</v>
      </c>
      <c r="G36" s="338">
        <v>4.3</v>
      </c>
      <c r="H36" s="338">
        <v>6.1</v>
      </c>
      <c r="I36" s="338">
        <v>5.3</v>
      </c>
      <c r="J36" s="338">
        <v>0.2</v>
      </c>
      <c r="K36" s="417">
        <v>-2.4</v>
      </c>
      <c r="L36" s="338">
        <v>-2.6</v>
      </c>
      <c r="M36" s="338">
        <v>-1.9</v>
      </c>
      <c r="N36" s="338">
        <v>-0.7</v>
      </c>
      <c r="O36" s="338">
        <v>-7.9</v>
      </c>
      <c r="P36" s="417">
        <v>-5.5</v>
      </c>
      <c r="Q36" s="338">
        <v>-0.6</v>
      </c>
      <c r="R36" s="338">
        <v>0.1</v>
      </c>
      <c r="S36" s="338">
        <v>1.1000000000000001</v>
      </c>
      <c r="T36" s="338">
        <v>-5.7</v>
      </c>
      <c r="U36" s="338">
        <v>-2.6</v>
      </c>
      <c r="V36" s="394" t="s">
        <v>992</v>
      </c>
    </row>
    <row r="37" spans="1:22" s="87" customFormat="1" ht="12" customHeight="1">
      <c r="A37" s="394" t="s">
        <v>993</v>
      </c>
      <c r="B37" s="338">
        <v>2</v>
      </c>
      <c r="C37" s="338">
        <v>1.5</v>
      </c>
      <c r="D37" s="338">
        <v>2.9</v>
      </c>
      <c r="E37" s="338">
        <v>2</v>
      </c>
      <c r="F37" s="417">
        <v>-0.6</v>
      </c>
      <c r="G37" s="338">
        <v>5.8</v>
      </c>
      <c r="H37" s="338">
        <v>7.2</v>
      </c>
      <c r="I37" s="338">
        <v>6.4</v>
      </c>
      <c r="J37" s="338">
        <v>4.3</v>
      </c>
      <c r="K37" s="417">
        <v>-1.4</v>
      </c>
      <c r="L37" s="338">
        <v>3.6</v>
      </c>
      <c r="M37" s="338">
        <v>3.8</v>
      </c>
      <c r="N37" s="338">
        <v>4.3</v>
      </c>
      <c r="O37" s="338">
        <v>2.2000000000000002</v>
      </c>
      <c r="P37" s="417">
        <v>-0.6</v>
      </c>
      <c r="Q37" s="338">
        <v>3.6</v>
      </c>
      <c r="R37" s="338">
        <v>3.8</v>
      </c>
      <c r="S37" s="338">
        <v>4.4000000000000004</v>
      </c>
      <c r="T37" s="338">
        <v>2.2000000000000002</v>
      </c>
      <c r="U37" s="338">
        <v>-0.6</v>
      </c>
      <c r="V37" s="394" t="s">
        <v>993</v>
      </c>
    </row>
    <row r="38" spans="1:22" s="87" customFormat="1" ht="12" customHeight="1">
      <c r="A38" s="394" t="s">
        <v>994</v>
      </c>
      <c r="B38" s="338">
        <v>2.2000000000000002</v>
      </c>
      <c r="C38" s="338">
        <v>1.9</v>
      </c>
      <c r="D38" s="338">
        <v>2.8</v>
      </c>
      <c r="E38" s="338">
        <v>2</v>
      </c>
      <c r="F38" s="417">
        <v>0.1</v>
      </c>
      <c r="G38" s="338">
        <v>6.7</v>
      </c>
      <c r="H38" s="338">
        <v>6</v>
      </c>
      <c r="I38" s="338">
        <v>7.8</v>
      </c>
      <c r="J38" s="338">
        <v>8</v>
      </c>
      <c r="K38" s="417">
        <v>-3.9</v>
      </c>
      <c r="L38" s="338">
        <v>4.5</v>
      </c>
      <c r="M38" s="338">
        <v>4.5999999999999996</v>
      </c>
      <c r="N38" s="338">
        <v>4.2</v>
      </c>
      <c r="O38" s="338">
        <v>5.3</v>
      </c>
      <c r="P38" s="417">
        <v>3.3</v>
      </c>
      <c r="Q38" s="338">
        <v>2.4</v>
      </c>
      <c r="R38" s="338">
        <v>2.4</v>
      </c>
      <c r="S38" s="338">
        <v>2.2000000000000002</v>
      </c>
      <c r="T38" s="338">
        <v>2.8</v>
      </c>
      <c r="U38" s="338">
        <v>0.2</v>
      </c>
      <c r="V38" s="394" t="s">
        <v>995</v>
      </c>
    </row>
    <row r="39" spans="1:22" s="87" customFormat="1" ht="12" customHeight="1">
      <c r="A39" s="394" t="s">
        <v>996</v>
      </c>
      <c r="B39" s="338">
        <v>2.4</v>
      </c>
      <c r="C39" s="338">
        <v>2.2999999999999998</v>
      </c>
      <c r="D39" s="338">
        <v>3.1</v>
      </c>
      <c r="E39" s="338">
        <v>1.5</v>
      </c>
      <c r="F39" s="417">
        <v>-0.1</v>
      </c>
      <c r="G39" s="338">
        <v>3.9</v>
      </c>
      <c r="H39" s="338">
        <v>4.7</v>
      </c>
      <c r="I39" s="338">
        <v>4.8</v>
      </c>
      <c r="J39" s="338">
        <v>1.6</v>
      </c>
      <c r="K39" s="417">
        <v>-1.2</v>
      </c>
      <c r="L39" s="338">
        <v>2.1</v>
      </c>
      <c r="M39" s="338">
        <v>2.4</v>
      </c>
      <c r="N39" s="338">
        <v>3.2</v>
      </c>
      <c r="O39" s="338">
        <v>-0.7</v>
      </c>
      <c r="P39" s="417">
        <v>2.8</v>
      </c>
      <c r="Q39" s="338">
        <v>2.1</v>
      </c>
      <c r="R39" s="338">
        <v>2.4</v>
      </c>
      <c r="S39" s="338">
        <v>3.2</v>
      </c>
      <c r="T39" s="338">
        <v>-0.7</v>
      </c>
      <c r="U39" s="338">
        <v>2.8</v>
      </c>
      <c r="V39" s="394" t="s">
        <v>996</v>
      </c>
    </row>
    <row r="40" spans="1:22" s="87" customFormat="1" ht="12" customHeight="1">
      <c r="A40" s="394" t="s">
        <v>997</v>
      </c>
      <c r="B40" s="338">
        <v>2.7</v>
      </c>
      <c r="C40" s="338">
        <v>3</v>
      </c>
      <c r="D40" s="338">
        <v>3.1</v>
      </c>
      <c r="E40" s="338">
        <v>1.7</v>
      </c>
      <c r="F40" s="417">
        <v>-0.3</v>
      </c>
      <c r="G40" s="338">
        <v>4.2</v>
      </c>
      <c r="H40" s="338">
        <v>5.8</v>
      </c>
      <c r="I40" s="338">
        <v>6.5</v>
      </c>
      <c r="J40" s="338">
        <v>4.0999999999999996</v>
      </c>
      <c r="K40" s="417">
        <v>-21.7</v>
      </c>
      <c r="L40" s="338">
        <v>7.9</v>
      </c>
      <c r="M40" s="338">
        <v>11.1</v>
      </c>
      <c r="N40" s="338">
        <v>6.2</v>
      </c>
      <c r="O40" s="338">
        <v>4.5</v>
      </c>
      <c r="P40" s="417">
        <v>-0.1</v>
      </c>
      <c r="Q40" s="338">
        <v>7.9</v>
      </c>
      <c r="R40" s="338">
        <v>11.1</v>
      </c>
      <c r="S40" s="338">
        <v>6.2</v>
      </c>
      <c r="T40" s="338">
        <v>4.5</v>
      </c>
      <c r="U40" s="338">
        <v>-0.1</v>
      </c>
      <c r="V40" s="394" t="s">
        <v>998</v>
      </c>
    </row>
    <row r="41" spans="1:22" s="87" customFormat="1" ht="12" customHeight="1">
      <c r="A41" s="394" t="s">
        <v>999</v>
      </c>
      <c r="B41" s="338">
        <v>3.1</v>
      </c>
      <c r="C41" s="338">
        <v>3.5</v>
      </c>
      <c r="D41" s="338">
        <v>3.2</v>
      </c>
      <c r="E41" s="338">
        <v>2.1</v>
      </c>
      <c r="F41" s="417">
        <v>-0.1</v>
      </c>
      <c r="G41" s="338">
        <v>6.8</v>
      </c>
      <c r="H41" s="338">
        <v>8.5</v>
      </c>
      <c r="I41" s="338">
        <v>8.1</v>
      </c>
      <c r="J41" s="338">
        <v>2.6</v>
      </c>
      <c r="K41" s="417">
        <v>-0.8</v>
      </c>
      <c r="L41" s="338">
        <v>2.9</v>
      </c>
      <c r="M41" s="338">
        <v>5.6</v>
      </c>
      <c r="N41" s="338">
        <v>2</v>
      </c>
      <c r="O41" s="338">
        <v>-1.7</v>
      </c>
      <c r="P41" s="417">
        <v>-2.2000000000000002</v>
      </c>
      <c r="Q41" s="338">
        <v>2.1</v>
      </c>
      <c r="R41" s="338">
        <v>4.7</v>
      </c>
      <c r="S41" s="338">
        <v>1.5</v>
      </c>
      <c r="T41" s="338">
        <v>-2.5</v>
      </c>
      <c r="U41" s="338">
        <v>-3.6</v>
      </c>
      <c r="V41" s="394" t="s">
        <v>999</v>
      </c>
    </row>
    <row r="42" spans="1:22" s="87" customFormat="1" ht="12" customHeight="1">
      <c r="A42" s="394" t="s">
        <v>1048</v>
      </c>
      <c r="B42" s="338">
        <v>3</v>
      </c>
      <c r="C42" s="338">
        <v>3.7</v>
      </c>
      <c r="D42" s="338">
        <v>2.8</v>
      </c>
      <c r="E42" s="338">
        <v>2</v>
      </c>
      <c r="F42" s="417">
        <v>-0.2</v>
      </c>
      <c r="G42" s="338">
        <v>7.2</v>
      </c>
      <c r="H42" s="338">
        <v>9.4</v>
      </c>
      <c r="I42" s="338">
        <v>6.1</v>
      </c>
      <c r="J42" s="338">
        <v>6.1</v>
      </c>
      <c r="K42" s="417">
        <v>2.2000000000000002</v>
      </c>
      <c r="L42" s="338">
        <v>-2.9</v>
      </c>
      <c r="M42" s="338">
        <v>-0.7</v>
      </c>
      <c r="N42" s="338">
        <v>-2.8</v>
      </c>
      <c r="O42" s="338">
        <v>-8</v>
      </c>
      <c r="P42" s="417">
        <v>-8.9</v>
      </c>
      <c r="Q42" s="338">
        <v>-0.1</v>
      </c>
      <c r="R42" s="338">
        <v>2.2999999999999998</v>
      </c>
      <c r="S42" s="338">
        <v>-0.5</v>
      </c>
      <c r="T42" s="338">
        <v>-5.0999999999999996</v>
      </c>
      <c r="U42" s="338">
        <v>-4.7</v>
      </c>
      <c r="V42" s="394" t="s">
        <v>1002</v>
      </c>
    </row>
    <row r="43" spans="1:22" s="87" customFormat="1" ht="12" customHeight="1">
      <c r="A43" s="394" t="s">
        <v>1003</v>
      </c>
      <c r="B43" s="338">
        <v>3.2</v>
      </c>
      <c r="C43" s="338">
        <v>3.8</v>
      </c>
      <c r="D43" s="338">
        <v>3</v>
      </c>
      <c r="E43" s="338">
        <v>2.5</v>
      </c>
      <c r="F43" s="417">
        <v>-0.8</v>
      </c>
      <c r="G43" s="338">
        <v>7.8</v>
      </c>
      <c r="H43" s="338">
        <v>7.8</v>
      </c>
      <c r="I43" s="338">
        <v>7.2</v>
      </c>
      <c r="J43" s="338">
        <v>4.4000000000000004</v>
      </c>
      <c r="K43" s="417">
        <v>26.3</v>
      </c>
      <c r="L43" s="338">
        <v>5.0999999999999996</v>
      </c>
      <c r="M43" s="338">
        <v>6.2</v>
      </c>
      <c r="N43" s="338">
        <v>4.7</v>
      </c>
      <c r="O43" s="338">
        <v>3.4</v>
      </c>
      <c r="P43" s="417">
        <v>0.3</v>
      </c>
      <c r="Q43" s="338">
        <v>3</v>
      </c>
      <c r="R43" s="338">
        <v>4.0999999999999996</v>
      </c>
      <c r="S43" s="338">
        <v>2.8</v>
      </c>
      <c r="T43" s="338">
        <v>1.1000000000000001</v>
      </c>
      <c r="U43" s="338">
        <v>-2.8</v>
      </c>
      <c r="V43" s="394" t="s">
        <v>1004</v>
      </c>
    </row>
    <row r="44" spans="1:22" s="87" customFormat="1" ht="12" customHeight="1">
      <c r="A44" s="394" t="s">
        <v>1005</v>
      </c>
      <c r="B44" s="338">
        <v>2.9</v>
      </c>
      <c r="C44" s="338">
        <v>3.4</v>
      </c>
      <c r="D44" s="338">
        <v>2.6</v>
      </c>
      <c r="E44" s="338">
        <v>2.6</v>
      </c>
      <c r="F44" s="417">
        <v>-1.2</v>
      </c>
      <c r="G44" s="338">
        <v>6.7</v>
      </c>
      <c r="H44" s="338">
        <v>7.4</v>
      </c>
      <c r="I44" s="338">
        <v>6.7</v>
      </c>
      <c r="J44" s="338">
        <v>6.5</v>
      </c>
      <c r="K44" s="417">
        <v>1.5</v>
      </c>
      <c r="L44" s="338">
        <v>2.9</v>
      </c>
      <c r="M44" s="338">
        <v>2.4</v>
      </c>
      <c r="N44" s="338">
        <v>3.1</v>
      </c>
      <c r="O44" s="338">
        <v>4.8</v>
      </c>
      <c r="P44" s="417">
        <v>-3.6</v>
      </c>
      <c r="Q44" s="338">
        <v>2.9</v>
      </c>
      <c r="R44" s="338">
        <v>2.4</v>
      </c>
      <c r="S44" s="338">
        <v>3.1</v>
      </c>
      <c r="T44" s="338">
        <v>4.8</v>
      </c>
      <c r="U44" s="338">
        <v>-3.6</v>
      </c>
      <c r="V44" s="394" t="s">
        <v>1005</v>
      </c>
    </row>
    <row r="45" spans="1:22" s="87" customFormat="1" ht="12" customHeight="1">
      <c r="A45" s="394" t="s">
        <v>1006</v>
      </c>
      <c r="B45" s="338">
        <v>2.7</v>
      </c>
      <c r="C45" s="338">
        <v>3.4</v>
      </c>
      <c r="D45" s="338">
        <v>2.2999999999999998</v>
      </c>
      <c r="E45" s="338">
        <v>2.2000000000000002</v>
      </c>
      <c r="F45" s="417">
        <v>-1</v>
      </c>
      <c r="G45" s="338">
        <v>7.3</v>
      </c>
      <c r="H45" s="338">
        <v>8.8000000000000007</v>
      </c>
      <c r="I45" s="338">
        <v>6.2</v>
      </c>
      <c r="J45" s="338">
        <v>6.9</v>
      </c>
      <c r="K45" s="417">
        <v>4.9000000000000004</v>
      </c>
      <c r="L45" s="338">
        <v>0</v>
      </c>
      <c r="M45" s="338">
        <v>0.3</v>
      </c>
      <c r="N45" s="338">
        <v>0.4</v>
      </c>
      <c r="O45" s="338">
        <v>-0.9</v>
      </c>
      <c r="P45" s="417">
        <v>-4.0999999999999996</v>
      </c>
      <c r="Q45" s="338">
        <v>2.1</v>
      </c>
      <c r="R45" s="338">
        <v>2.4</v>
      </c>
      <c r="S45" s="338">
        <v>2.2000000000000002</v>
      </c>
      <c r="T45" s="338">
        <v>1.5</v>
      </c>
      <c r="U45" s="338">
        <v>-1.1000000000000001</v>
      </c>
      <c r="V45" s="394" t="s">
        <v>1049</v>
      </c>
    </row>
    <row r="46" spans="1:22" s="87" customFormat="1" ht="12" customHeight="1">
      <c r="A46" s="394" t="s">
        <v>1007</v>
      </c>
      <c r="B46" s="338">
        <v>2.6</v>
      </c>
      <c r="C46" s="338">
        <v>3</v>
      </c>
      <c r="D46" s="338">
        <v>2.2000000000000002</v>
      </c>
      <c r="E46" s="338">
        <v>2.8</v>
      </c>
      <c r="F46" s="417">
        <v>-1.4</v>
      </c>
      <c r="G46" s="338">
        <v>7.6</v>
      </c>
      <c r="H46" s="338">
        <v>8.6</v>
      </c>
      <c r="I46" s="338">
        <v>6.3</v>
      </c>
      <c r="J46" s="338">
        <v>9.9</v>
      </c>
      <c r="K46" s="417">
        <v>-1.9</v>
      </c>
      <c r="L46" s="338">
        <v>2.8</v>
      </c>
      <c r="M46" s="338">
        <v>1.5</v>
      </c>
      <c r="N46" s="338">
        <v>3.2</v>
      </c>
      <c r="O46" s="338">
        <v>6</v>
      </c>
      <c r="P46" s="417">
        <v>0.7</v>
      </c>
      <c r="Q46" s="338">
        <v>2.8</v>
      </c>
      <c r="R46" s="338">
        <v>1.5</v>
      </c>
      <c r="S46" s="338">
        <v>3.2</v>
      </c>
      <c r="T46" s="338">
        <v>6</v>
      </c>
      <c r="U46" s="338">
        <v>0.7</v>
      </c>
      <c r="V46" s="394" t="s">
        <v>1050</v>
      </c>
    </row>
    <row r="47" spans="1:22" s="87" customFormat="1" ht="12" customHeight="1">
      <c r="A47" s="394" t="s">
        <v>1008</v>
      </c>
      <c r="B47" s="338">
        <v>2.4</v>
      </c>
      <c r="C47" s="338">
        <v>2.8</v>
      </c>
      <c r="D47" s="338">
        <v>2.1</v>
      </c>
      <c r="E47" s="338">
        <v>2.2000000000000002</v>
      </c>
      <c r="F47" s="417">
        <v>-0.6</v>
      </c>
      <c r="G47" s="338">
        <v>7</v>
      </c>
      <c r="H47" s="338">
        <v>7.2</v>
      </c>
      <c r="I47" s="338">
        <v>6.3</v>
      </c>
      <c r="J47" s="338">
        <v>9.6</v>
      </c>
      <c r="K47" s="417">
        <v>-2.2999999999999998</v>
      </c>
      <c r="L47" s="338">
        <v>2.1</v>
      </c>
      <c r="M47" s="338">
        <v>1.5</v>
      </c>
      <c r="N47" s="338">
        <v>2</v>
      </c>
      <c r="O47" s="338">
        <v>4.2</v>
      </c>
      <c r="P47" s="417">
        <v>-0.1</v>
      </c>
      <c r="Q47" s="338">
        <v>2.1</v>
      </c>
      <c r="R47" s="338">
        <v>1.5</v>
      </c>
      <c r="S47" s="338">
        <v>2</v>
      </c>
      <c r="T47" s="338">
        <v>4.2</v>
      </c>
      <c r="U47" s="338">
        <v>-0.1</v>
      </c>
      <c r="V47" s="394" t="s">
        <v>1051</v>
      </c>
    </row>
    <row r="48" spans="1:22" s="87" customFormat="1" ht="12" customHeight="1">
      <c r="A48" s="394" t="s">
        <v>1010</v>
      </c>
      <c r="B48" s="338">
        <v>2.5</v>
      </c>
      <c r="C48" s="116">
        <v>2.6</v>
      </c>
      <c r="D48" s="338">
        <v>2.2000000000000002</v>
      </c>
      <c r="E48" s="116">
        <v>3.1</v>
      </c>
      <c r="F48" s="418">
        <v>-0.5</v>
      </c>
      <c r="G48" s="338">
        <v>7.2</v>
      </c>
      <c r="H48" s="116">
        <v>7.3</v>
      </c>
      <c r="I48" s="338">
        <v>5.0999999999999996</v>
      </c>
      <c r="J48" s="116">
        <v>11.2</v>
      </c>
      <c r="K48" s="418">
        <v>4.8</v>
      </c>
      <c r="L48" s="338">
        <v>2.2000000000000002</v>
      </c>
      <c r="M48" s="116">
        <v>2.4</v>
      </c>
      <c r="N48" s="338">
        <v>2</v>
      </c>
      <c r="O48" s="116">
        <v>2.7</v>
      </c>
      <c r="P48" s="418">
        <v>-1.7</v>
      </c>
      <c r="Q48" s="338">
        <v>2.2000000000000002</v>
      </c>
      <c r="R48" s="116">
        <v>2.4</v>
      </c>
      <c r="S48" s="338">
        <v>2</v>
      </c>
      <c r="T48" s="116">
        <v>2.7</v>
      </c>
      <c r="U48" s="116">
        <v>-1.7</v>
      </c>
      <c r="V48" s="394" t="s">
        <v>1011</v>
      </c>
    </row>
    <row r="49" spans="1:22" s="87" customFormat="1" ht="12" customHeight="1">
      <c r="A49" s="390"/>
      <c r="B49" s="357" t="s">
        <v>1015</v>
      </c>
      <c r="F49" s="419"/>
      <c r="K49" s="419"/>
      <c r="P49" s="419"/>
      <c r="Q49" s="347"/>
      <c r="R49" s="347"/>
      <c r="S49" s="347"/>
      <c r="T49" s="347"/>
      <c r="U49" s="347"/>
      <c r="V49" s="390"/>
    </row>
    <row r="50" spans="1:22" s="87" customFormat="1" ht="12" customHeight="1">
      <c r="A50" s="396" t="s">
        <v>991</v>
      </c>
      <c r="B50" s="338">
        <v>-0.7</v>
      </c>
      <c r="C50" s="338">
        <v>-1.7</v>
      </c>
      <c r="D50" s="338">
        <v>0.3</v>
      </c>
      <c r="E50" s="338">
        <v>0.2</v>
      </c>
      <c r="F50" s="417">
        <v>0</v>
      </c>
      <c r="G50" s="338">
        <v>3.7</v>
      </c>
      <c r="H50" s="338">
        <v>3.5</v>
      </c>
      <c r="I50" s="338">
        <v>4.5</v>
      </c>
      <c r="J50" s="338">
        <v>3.7</v>
      </c>
      <c r="K50" s="417">
        <v>-2.4</v>
      </c>
      <c r="L50" s="338">
        <v>2</v>
      </c>
      <c r="M50" s="338">
        <v>1.4</v>
      </c>
      <c r="N50" s="338">
        <v>2.8</v>
      </c>
      <c r="O50" s="338">
        <v>2.6</v>
      </c>
      <c r="P50" s="417">
        <v>-2</v>
      </c>
      <c r="Q50" s="338">
        <v>1.7</v>
      </c>
      <c r="R50" s="338">
        <v>1.1000000000000001</v>
      </c>
      <c r="S50" s="338">
        <v>2.5</v>
      </c>
      <c r="T50" s="338">
        <v>2.4</v>
      </c>
      <c r="U50" s="338">
        <v>-2.2000000000000002</v>
      </c>
      <c r="V50" s="353" t="s">
        <v>992</v>
      </c>
    </row>
    <row r="51" spans="1:22" s="87" customFormat="1" ht="12" customHeight="1">
      <c r="A51" s="396" t="s">
        <v>993</v>
      </c>
      <c r="B51" s="338">
        <v>-0.3</v>
      </c>
      <c r="C51" s="338">
        <v>-1.3</v>
      </c>
      <c r="D51" s="338">
        <v>0.7</v>
      </c>
      <c r="E51" s="338">
        <v>0.6</v>
      </c>
      <c r="F51" s="417">
        <v>-0.1</v>
      </c>
      <c r="G51" s="338">
        <v>4</v>
      </c>
      <c r="H51" s="338">
        <v>4</v>
      </c>
      <c r="I51" s="338">
        <v>4.8</v>
      </c>
      <c r="J51" s="338">
        <v>4.2</v>
      </c>
      <c r="K51" s="417">
        <v>-2.5</v>
      </c>
      <c r="L51" s="338">
        <v>2.7</v>
      </c>
      <c r="M51" s="338">
        <v>2.2999999999999998</v>
      </c>
      <c r="N51" s="338">
        <v>3.4</v>
      </c>
      <c r="O51" s="338">
        <v>2.9</v>
      </c>
      <c r="P51" s="417">
        <v>-2.2000000000000002</v>
      </c>
      <c r="Q51" s="338">
        <v>2.7</v>
      </c>
      <c r="R51" s="338">
        <v>2.4</v>
      </c>
      <c r="S51" s="338">
        <v>3.4</v>
      </c>
      <c r="T51" s="338">
        <v>3.2</v>
      </c>
      <c r="U51" s="338">
        <v>-1.9</v>
      </c>
      <c r="V51" s="353" t="s">
        <v>993</v>
      </c>
    </row>
    <row r="52" spans="1:22" s="87" customFormat="1" ht="12" customHeight="1">
      <c r="A52" s="396" t="s">
        <v>994</v>
      </c>
      <c r="B52" s="338">
        <v>0.2</v>
      </c>
      <c r="C52" s="338">
        <v>-0.8</v>
      </c>
      <c r="D52" s="338">
        <v>1.2</v>
      </c>
      <c r="E52" s="338">
        <v>1</v>
      </c>
      <c r="F52" s="417">
        <v>-0.1</v>
      </c>
      <c r="G52" s="338">
        <v>4.9000000000000004</v>
      </c>
      <c r="H52" s="338">
        <v>4.8</v>
      </c>
      <c r="I52" s="338">
        <v>5.8</v>
      </c>
      <c r="J52" s="338">
        <v>5.2</v>
      </c>
      <c r="K52" s="417">
        <v>-3</v>
      </c>
      <c r="L52" s="338">
        <v>3.6</v>
      </c>
      <c r="M52" s="338">
        <v>3.4</v>
      </c>
      <c r="N52" s="338">
        <v>4.0999999999999996</v>
      </c>
      <c r="O52" s="338">
        <v>4.0999999999999996</v>
      </c>
      <c r="P52" s="417">
        <v>-1.4</v>
      </c>
      <c r="Q52" s="338">
        <v>3.4</v>
      </c>
      <c r="R52" s="338">
        <v>3.1</v>
      </c>
      <c r="S52" s="338">
        <v>3.8</v>
      </c>
      <c r="T52" s="338">
        <v>3.9</v>
      </c>
      <c r="U52" s="338">
        <v>-1.5</v>
      </c>
      <c r="V52" s="353" t="s">
        <v>995</v>
      </c>
    </row>
    <row r="53" spans="1:22" s="87" customFormat="1" ht="12" customHeight="1">
      <c r="A53" s="396" t="s">
        <v>996</v>
      </c>
      <c r="B53" s="338">
        <v>0.6</v>
      </c>
      <c r="C53" s="338">
        <v>-0.3</v>
      </c>
      <c r="D53" s="338">
        <v>1.6</v>
      </c>
      <c r="E53" s="338">
        <v>1.2</v>
      </c>
      <c r="F53" s="417">
        <v>-0.1</v>
      </c>
      <c r="G53" s="338">
        <v>5.3</v>
      </c>
      <c r="H53" s="338">
        <v>5.3</v>
      </c>
      <c r="I53" s="338">
        <v>6.2</v>
      </c>
      <c r="J53" s="338">
        <v>5.5</v>
      </c>
      <c r="K53" s="417">
        <v>-3.1</v>
      </c>
      <c r="L53" s="338">
        <v>4.8</v>
      </c>
      <c r="M53" s="338">
        <v>4.9000000000000004</v>
      </c>
      <c r="N53" s="338">
        <v>5.0999999999999996</v>
      </c>
      <c r="O53" s="338">
        <v>5</v>
      </c>
      <c r="P53" s="417">
        <v>-0.4</v>
      </c>
      <c r="Q53" s="338">
        <v>4.2</v>
      </c>
      <c r="R53" s="338">
        <v>4.2</v>
      </c>
      <c r="S53" s="338">
        <v>4.5</v>
      </c>
      <c r="T53" s="338">
        <v>4.4000000000000004</v>
      </c>
      <c r="U53" s="338">
        <v>-1</v>
      </c>
      <c r="V53" s="353" t="s">
        <v>996</v>
      </c>
    </row>
    <row r="54" spans="1:22" s="87" customFormat="1" ht="12" customHeight="1">
      <c r="A54" s="396" t="s">
        <v>997</v>
      </c>
      <c r="B54" s="338">
        <v>1</v>
      </c>
      <c r="C54" s="338">
        <v>0.3</v>
      </c>
      <c r="D54" s="338">
        <v>2</v>
      </c>
      <c r="E54" s="338">
        <v>1.4</v>
      </c>
      <c r="F54" s="417">
        <v>-0.1</v>
      </c>
      <c r="G54" s="338">
        <v>5.5</v>
      </c>
      <c r="H54" s="338">
        <v>5.8</v>
      </c>
      <c r="I54" s="338">
        <v>6.7</v>
      </c>
      <c r="J54" s="338">
        <v>5.8</v>
      </c>
      <c r="K54" s="417">
        <v>-6.6</v>
      </c>
      <c r="L54" s="338">
        <v>6.3</v>
      </c>
      <c r="M54" s="338">
        <v>7</v>
      </c>
      <c r="N54" s="338">
        <v>6.1</v>
      </c>
      <c r="O54" s="338">
        <v>5.9</v>
      </c>
      <c r="P54" s="417">
        <v>-0.4</v>
      </c>
      <c r="Q54" s="338">
        <v>6</v>
      </c>
      <c r="R54" s="338">
        <v>6.7</v>
      </c>
      <c r="S54" s="338">
        <v>5.8</v>
      </c>
      <c r="T54" s="338">
        <v>5.6</v>
      </c>
      <c r="U54" s="338">
        <v>-0.9</v>
      </c>
      <c r="V54" s="353" t="s">
        <v>998</v>
      </c>
    </row>
    <row r="55" spans="1:22" s="87" customFormat="1" ht="12" customHeight="1">
      <c r="A55" s="396" t="s">
        <v>999</v>
      </c>
      <c r="B55" s="338">
        <v>1.5</v>
      </c>
      <c r="C55" s="338">
        <v>0.8</v>
      </c>
      <c r="D55" s="338">
        <v>2.4</v>
      </c>
      <c r="E55" s="338">
        <v>1.7</v>
      </c>
      <c r="F55" s="417">
        <v>-0.1</v>
      </c>
      <c r="G55" s="338">
        <v>5.9</v>
      </c>
      <c r="H55" s="338">
        <v>6.2</v>
      </c>
      <c r="I55" s="338">
        <v>7.2</v>
      </c>
      <c r="J55" s="338">
        <v>5.8</v>
      </c>
      <c r="K55" s="417">
        <v>-4.8</v>
      </c>
      <c r="L55" s="338">
        <v>6.2</v>
      </c>
      <c r="M55" s="338">
        <v>7.4</v>
      </c>
      <c r="N55" s="338">
        <v>6</v>
      </c>
      <c r="O55" s="338">
        <v>4.7</v>
      </c>
      <c r="P55" s="417">
        <v>-0.9</v>
      </c>
      <c r="Q55" s="338">
        <v>6</v>
      </c>
      <c r="R55" s="338">
        <v>7.2</v>
      </c>
      <c r="S55" s="338">
        <v>5.8</v>
      </c>
      <c r="T55" s="338">
        <v>4.5</v>
      </c>
      <c r="U55" s="338">
        <v>-1.2</v>
      </c>
      <c r="V55" s="353" t="s">
        <v>999</v>
      </c>
    </row>
    <row r="56" spans="1:22" s="87" customFormat="1" ht="12" customHeight="1">
      <c r="A56" s="396" t="s">
        <v>1048</v>
      </c>
      <c r="B56" s="338">
        <v>1.7</v>
      </c>
      <c r="C56" s="338">
        <v>1.2</v>
      </c>
      <c r="D56" s="338">
        <v>2.5</v>
      </c>
      <c r="E56" s="338">
        <v>1.7</v>
      </c>
      <c r="F56" s="417">
        <v>-0.1</v>
      </c>
      <c r="G56" s="338">
        <v>5.9</v>
      </c>
      <c r="H56" s="338">
        <v>6.3</v>
      </c>
      <c r="I56" s="338">
        <v>6.9</v>
      </c>
      <c r="J56" s="338">
        <v>5.0999999999999996</v>
      </c>
      <c r="K56" s="417">
        <v>-2.4</v>
      </c>
      <c r="L56" s="338">
        <v>3.7</v>
      </c>
      <c r="M56" s="338">
        <v>4.8</v>
      </c>
      <c r="N56" s="338">
        <v>4.0999999999999996</v>
      </c>
      <c r="O56" s="338">
        <v>1</v>
      </c>
      <c r="P56" s="417">
        <v>-1.6</v>
      </c>
      <c r="Q56" s="338">
        <v>3.8</v>
      </c>
      <c r="R56" s="338">
        <v>4.9000000000000004</v>
      </c>
      <c r="S56" s="338">
        <v>4.0999999999999996</v>
      </c>
      <c r="T56" s="338">
        <v>1.1000000000000001</v>
      </c>
      <c r="U56" s="338">
        <v>-1.5</v>
      </c>
      <c r="V56" s="353" t="s">
        <v>1002</v>
      </c>
    </row>
    <row r="57" spans="1:22" s="87" customFormat="1" ht="12" customHeight="1">
      <c r="A57" s="396" t="s">
        <v>1003</v>
      </c>
      <c r="B57" s="338">
        <v>1.9</v>
      </c>
      <c r="C57" s="338">
        <v>1.6</v>
      </c>
      <c r="D57" s="338">
        <v>2.7</v>
      </c>
      <c r="E57" s="338">
        <v>1.8</v>
      </c>
      <c r="F57" s="417">
        <v>-0.2</v>
      </c>
      <c r="G57" s="338">
        <v>5.9</v>
      </c>
      <c r="H57" s="338">
        <v>6.3</v>
      </c>
      <c r="I57" s="338">
        <v>6.9</v>
      </c>
      <c r="J57" s="338">
        <v>4.5999999999999996</v>
      </c>
      <c r="K57" s="417">
        <v>-0.7</v>
      </c>
      <c r="L57" s="338">
        <v>2.5</v>
      </c>
      <c r="M57" s="338">
        <v>3.5</v>
      </c>
      <c r="N57" s="338">
        <v>3</v>
      </c>
      <c r="O57" s="338">
        <v>-0.5</v>
      </c>
      <c r="P57" s="417">
        <v>-1.7</v>
      </c>
      <c r="Q57" s="338">
        <v>2.4</v>
      </c>
      <c r="R57" s="338">
        <v>3.4</v>
      </c>
      <c r="S57" s="338">
        <v>2.9</v>
      </c>
      <c r="T57" s="338">
        <v>-0.6</v>
      </c>
      <c r="U57" s="338">
        <v>-1.9</v>
      </c>
      <c r="V57" s="353" t="s">
        <v>1004</v>
      </c>
    </row>
    <row r="58" spans="1:22" s="87" customFormat="1" ht="12" customHeight="1">
      <c r="A58" s="396" t="s">
        <v>1005</v>
      </c>
      <c r="B58" s="338">
        <v>2.1</v>
      </c>
      <c r="C58" s="338">
        <v>1.9</v>
      </c>
      <c r="D58" s="338">
        <v>2.7</v>
      </c>
      <c r="E58" s="338">
        <v>1.9</v>
      </c>
      <c r="F58" s="417">
        <v>-0.3</v>
      </c>
      <c r="G58" s="338">
        <v>5.8</v>
      </c>
      <c r="H58" s="338">
        <v>6.3</v>
      </c>
      <c r="I58" s="338">
        <v>6.7</v>
      </c>
      <c r="J58" s="338">
        <v>4.4000000000000004</v>
      </c>
      <c r="K58" s="417">
        <v>-0.2</v>
      </c>
      <c r="L58" s="338">
        <v>2.1</v>
      </c>
      <c r="M58" s="338">
        <v>2.9</v>
      </c>
      <c r="N58" s="338">
        <v>2.5</v>
      </c>
      <c r="O58" s="338">
        <v>-0.4</v>
      </c>
      <c r="P58" s="417">
        <v>-1.8</v>
      </c>
      <c r="Q58" s="338">
        <v>2.1</v>
      </c>
      <c r="R58" s="338">
        <v>2.9</v>
      </c>
      <c r="S58" s="338">
        <v>2.5</v>
      </c>
      <c r="T58" s="338">
        <v>-0.3</v>
      </c>
      <c r="U58" s="338">
        <v>-1.8</v>
      </c>
      <c r="V58" s="353" t="s">
        <v>1005</v>
      </c>
    </row>
    <row r="59" spans="1:22" s="87" customFormat="1" ht="12" customHeight="1">
      <c r="A59" s="396" t="s">
        <v>1006</v>
      </c>
      <c r="B59" s="338">
        <v>2.2999999999999998</v>
      </c>
      <c r="C59" s="338">
        <v>2.2999999999999998</v>
      </c>
      <c r="D59" s="338">
        <v>2.8</v>
      </c>
      <c r="E59" s="338">
        <v>1.9</v>
      </c>
      <c r="F59" s="417">
        <v>-0.4</v>
      </c>
      <c r="G59" s="338">
        <v>5.9</v>
      </c>
      <c r="H59" s="338">
        <v>6.9</v>
      </c>
      <c r="I59" s="338">
        <v>6.4</v>
      </c>
      <c r="J59" s="338">
        <v>4.3</v>
      </c>
      <c r="K59" s="417">
        <v>0.5</v>
      </c>
      <c r="L59" s="338">
        <v>1.9</v>
      </c>
      <c r="M59" s="338">
        <v>2.8</v>
      </c>
      <c r="N59" s="338">
        <v>2.2999999999999998</v>
      </c>
      <c r="O59" s="338">
        <v>-0.6</v>
      </c>
      <c r="P59" s="417">
        <v>-1.6</v>
      </c>
      <c r="Q59" s="338">
        <v>2</v>
      </c>
      <c r="R59" s="338">
        <v>2.8</v>
      </c>
      <c r="S59" s="338">
        <v>2.2999999999999998</v>
      </c>
      <c r="T59" s="338">
        <v>-0.5</v>
      </c>
      <c r="U59" s="338">
        <v>-1.6</v>
      </c>
      <c r="V59" s="353" t="s">
        <v>1049</v>
      </c>
    </row>
    <row r="60" spans="1:22" s="87" customFormat="1" ht="12" customHeight="1">
      <c r="A60" s="396" t="s">
        <v>1007</v>
      </c>
      <c r="B60" s="338">
        <v>2.4</v>
      </c>
      <c r="C60" s="338">
        <v>2.5</v>
      </c>
      <c r="D60" s="338">
        <v>2.7</v>
      </c>
      <c r="E60" s="338">
        <v>2.1</v>
      </c>
      <c r="F60" s="417">
        <v>-0.5</v>
      </c>
      <c r="G60" s="338">
        <v>6.1</v>
      </c>
      <c r="H60" s="338">
        <v>7.1</v>
      </c>
      <c r="I60" s="338">
        <v>6.5</v>
      </c>
      <c r="J60" s="338">
        <v>4.9000000000000004</v>
      </c>
      <c r="K60" s="417">
        <v>0</v>
      </c>
      <c r="L60" s="338">
        <v>2.1</v>
      </c>
      <c r="M60" s="338">
        <v>2.8</v>
      </c>
      <c r="N60" s="338">
        <v>2.4</v>
      </c>
      <c r="O60" s="338">
        <v>0</v>
      </c>
      <c r="P60" s="417">
        <v>-1.7</v>
      </c>
      <c r="Q60" s="338">
        <v>2.2999999999999998</v>
      </c>
      <c r="R60" s="338">
        <v>3</v>
      </c>
      <c r="S60" s="338">
        <v>2.6</v>
      </c>
      <c r="T60" s="338">
        <v>0.2</v>
      </c>
      <c r="U60" s="338">
        <v>-1.4</v>
      </c>
      <c r="V60" s="353" t="s">
        <v>1050</v>
      </c>
    </row>
    <row r="61" spans="1:22" s="87" customFormat="1" ht="12" customHeight="1">
      <c r="A61" s="396" t="s">
        <v>1008</v>
      </c>
      <c r="B61" s="338">
        <v>2.6</v>
      </c>
      <c r="C61" s="338">
        <v>2.8</v>
      </c>
      <c r="D61" s="338">
        <v>2.7</v>
      </c>
      <c r="E61" s="338">
        <v>2.1</v>
      </c>
      <c r="F61" s="417">
        <v>-0.6</v>
      </c>
      <c r="G61" s="338">
        <v>6.3</v>
      </c>
      <c r="H61" s="338">
        <v>7.3</v>
      </c>
      <c r="I61" s="338">
        <v>6.5</v>
      </c>
      <c r="J61" s="338">
        <v>5.5</v>
      </c>
      <c r="K61" s="417">
        <v>-0.3</v>
      </c>
      <c r="L61" s="338">
        <v>2.2999999999999998</v>
      </c>
      <c r="M61" s="338">
        <v>3</v>
      </c>
      <c r="N61" s="338">
        <v>2.4</v>
      </c>
      <c r="O61" s="338">
        <v>0.7</v>
      </c>
      <c r="P61" s="417">
        <v>-1.6</v>
      </c>
      <c r="Q61" s="338">
        <v>2.5</v>
      </c>
      <c r="R61" s="338">
        <v>3.2</v>
      </c>
      <c r="S61" s="338">
        <v>2.6</v>
      </c>
      <c r="T61" s="338">
        <v>0.9</v>
      </c>
      <c r="U61" s="338">
        <v>-1.3</v>
      </c>
      <c r="V61" s="353" t="s">
        <v>1051</v>
      </c>
    </row>
    <row r="62" spans="1:22" s="87" customFormat="1" ht="12" customHeight="1" thickBot="1">
      <c r="A62" s="396" t="s">
        <v>1010</v>
      </c>
      <c r="B62" s="338">
        <v>2.6</v>
      </c>
      <c r="C62" s="116">
        <v>2.9</v>
      </c>
      <c r="D62" s="338">
        <v>2.7</v>
      </c>
      <c r="E62" s="116">
        <v>2.2000000000000002</v>
      </c>
      <c r="F62" s="420">
        <v>-0.6</v>
      </c>
      <c r="G62" s="338">
        <v>6.5</v>
      </c>
      <c r="H62" s="116">
        <v>7.4</v>
      </c>
      <c r="I62" s="338">
        <v>6.5</v>
      </c>
      <c r="J62" s="116">
        <v>6.3</v>
      </c>
      <c r="K62" s="420">
        <v>0.2</v>
      </c>
      <c r="L62" s="338">
        <v>2.7</v>
      </c>
      <c r="M62" s="116">
        <v>3.4</v>
      </c>
      <c r="N62" s="338">
        <v>2.6</v>
      </c>
      <c r="O62" s="116">
        <v>1.6</v>
      </c>
      <c r="P62" s="420">
        <v>-1.3</v>
      </c>
      <c r="Q62" s="338">
        <v>2.7</v>
      </c>
      <c r="R62" s="116">
        <v>3.4</v>
      </c>
      <c r="S62" s="338">
        <v>2.6</v>
      </c>
      <c r="T62" s="116">
        <v>1.6</v>
      </c>
      <c r="U62" s="116">
        <v>-1.3</v>
      </c>
      <c r="V62" s="353" t="s">
        <v>1011</v>
      </c>
    </row>
    <row r="63" spans="1:22" s="347" customFormat="1" ht="12" customHeight="1" thickBot="1">
      <c r="A63" s="892" t="s">
        <v>1052</v>
      </c>
      <c r="B63" s="889" t="s">
        <v>1073</v>
      </c>
      <c r="C63" s="877"/>
      <c r="D63" s="877"/>
      <c r="E63" s="877"/>
      <c r="F63" s="877"/>
      <c r="G63" s="889" t="s">
        <v>1074</v>
      </c>
      <c r="H63" s="877"/>
      <c r="I63" s="877"/>
      <c r="J63" s="877"/>
      <c r="K63" s="877"/>
      <c r="L63" s="889" t="s">
        <v>1075</v>
      </c>
      <c r="M63" s="877"/>
      <c r="N63" s="877"/>
      <c r="O63" s="877"/>
      <c r="P63" s="877"/>
      <c r="Q63" s="889" t="s">
        <v>1076</v>
      </c>
      <c r="R63" s="877"/>
      <c r="S63" s="877"/>
      <c r="T63" s="877"/>
      <c r="U63" s="877"/>
      <c r="V63" s="898"/>
    </row>
    <row r="64" spans="1:22" s="347" customFormat="1" ht="12" customHeight="1" thickBot="1">
      <c r="A64" s="893"/>
      <c r="B64" s="413">
        <v>99.999999999999943</v>
      </c>
      <c r="C64" s="384">
        <v>46.400443353217142</v>
      </c>
      <c r="D64" s="384">
        <v>34.351602812866624</v>
      </c>
      <c r="E64" s="384">
        <v>15.880068543289667</v>
      </c>
      <c r="F64" s="384">
        <v>3.3678852906265813</v>
      </c>
      <c r="G64" s="413">
        <v>100.00000000000006</v>
      </c>
      <c r="H64" s="384">
        <v>36.308859550770933</v>
      </c>
      <c r="I64" s="384">
        <v>37.161925368597373</v>
      </c>
      <c r="J64" s="384">
        <v>18.650155687465819</v>
      </c>
      <c r="K64" s="384">
        <v>7.8790593931658846</v>
      </c>
      <c r="L64" s="413">
        <v>100.00000000000001</v>
      </c>
      <c r="M64" s="384">
        <v>45.998685213211203</v>
      </c>
      <c r="N64" s="384">
        <v>34.918652480941297</v>
      </c>
      <c r="O64" s="384">
        <v>16.267618826745608</v>
      </c>
      <c r="P64" s="384">
        <v>2.815043479101893</v>
      </c>
      <c r="Q64" s="413">
        <v>100.00000000000007</v>
      </c>
      <c r="R64" s="384">
        <v>48.794883371011082</v>
      </c>
      <c r="S64" s="384">
        <v>32.234341569444581</v>
      </c>
      <c r="T64" s="384">
        <v>16.304895816130998</v>
      </c>
      <c r="U64" s="384">
        <v>2.6658792434133325</v>
      </c>
      <c r="V64" s="898"/>
    </row>
    <row r="65" spans="1:22" s="349" customFormat="1" ht="12" customHeight="1" thickBot="1">
      <c r="A65" s="894"/>
      <c r="B65" s="12" t="s">
        <v>506</v>
      </c>
      <c r="C65" s="12" t="s">
        <v>1077</v>
      </c>
      <c r="D65" s="12" t="s">
        <v>1078</v>
      </c>
      <c r="E65" s="12" t="s">
        <v>1079</v>
      </c>
      <c r="F65" s="12" t="s">
        <v>1080</v>
      </c>
      <c r="G65" s="12" t="s">
        <v>506</v>
      </c>
      <c r="H65" s="12" t="s">
        <v>1077</v>
      </c>
      <c r="I65" s="12" t="s">
        <v>1078</v>
      </c>
      <c r="J65" s="12" t="s">
        <v>1079</v>
      </c>
      <c r="K65" s="12" t="s">
        <v>1080</v>
      </c>
      <c r="L65" s="12" t="s">
        <v>506</v>
      </c>
      <c r="M65" s="12" t="s">
        <v>1077</v>
      </c>
      <c r="N65" s="12" t="s">
        <v>1078</v>
      </c>
      <c r="O65" s="12" t="s">
        <v>1079</v>
      </c>
      <c r="P65" s="12" t="s">
        <v>1080</v>
      </c>
      <c r="Q65" s="12" t="s">
        <v>506</v>
      </c>
      <c r="R65" s="12" t="s">
        <v>1077</v>
      </c>
      <c r="S65" s="12" t="s">
        <v>1078</v>
      </c>
      <c r="T65" s="12" t="s">
        <v>1079</v>
      </c>
      <c r="U65" s="12" t="s">
        <v>1080</v>
      </c>
      <c r="V65" s="385"/>
    </row>
    <row r="66" spans="1:22" s="333" customFormat="1" ht="12" customHeight="1">
      <c r="A66" s="32" t="s">
        <v>1081</v>
      </c>
      <c r="B66" s="26"/>
      <c r="C66" s="26"/>
      <c r="D66" s="26"/>
      <c r="E66" s="26"/>
      <c r="F66" s="26"/>
      <c r="G66" s="26"/>
      <c r="H66" s="26"/>
      <c r="I66" s="26"/>
      <c r="J66" s="26"/>
    </row>
    <row r="67" spans="1:22" s="333" customFormat="1" ht="12" customHeight="1">
      <c r="A67" s="32" t="s">
        <v>1056</v>
      </c>
      <c r="B67" s="26"/>
      <c r="C67" s="26"/>
      <c r="D67" s="26"/>
      <c r="E67" s="26"/>
      <c r="F67" s="26"/>
      <c r="G67" s="26"/>
      <c r="H67" s="26"/>
      <c r="I67" s="26"/>
      <c r="J67" s="26"/>
    </row>
    <row r="68" spans="1:22" s="87" customFormat="1" ht="12" customHeight="1"/>
    <row r="69" spans="1:22" s="87" customFormat="1" ht="36" customHeight="1">
      <c r="A69" s="904" t="s">
        <v>1082</v>
      </c>
      <c r="B69" s="904"/>
      <c r="C69" s="904"/>
      <c r="D69" s="904"/>
      <c r="E69" s="904"/>
      <c r="F69" s="904"/>
      <c r="G69" s="904"/>
      <c r="H69" s="904"/>
      <c r="I69" s="904"/>
      <c r="J69" s="904"/>
      <c r="K69" s="904"/>
      <c r="L69" s="904"/>
      <c r="M69" s="904"/>
      <c r="N69" s="904"/>
      <c r="O69" s="904"/>
      <c r="P69" s="904"/>
      <c r="Q69" s="904"/>
      <c r="R69" s="904"/>
      <c r="S69" s="904"/>
      <c r="T69" s="904"/>
      <c r="U69" s="904"/>
      <c r="V69" s="904"/>
    </row>
    <row r="70" spans="1:22" s="314" customFormat="1" ht="28.9" customHeight="1">
      <c r="A70" s="905" t="s">
        <v>1083</v>
      </c>
      <c r="B70" s="905"/>
      <c r="C70" s="905"/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</row>
    <row r="71" spans="1:22" s="87" customFormat="1" ht="12" customHeight="1">
      <c r="A71" s="332"/>
    </row>
    <row r="72" spans="1:22" ht="10.5">
      <c r="A72" s="421" t="s">
        <v>1084</v>
      </c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V72" s="359"/>
    </row>
    <row r="73" spans="1:22">
      <c r="A73" s="32" t="s">
        <v>1085</v>
      </c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V73" s="359"/>
    </row>
    <row r="74" spans="1:22">
      <c r="A74" s="32" t="s">
        <v>1086</v>
      </c>
      <c r="B74" s="359"/>
      <c r="C74" s="359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V74" s="359"/>
    </row>
    <row r="75" spans="1:22">
      <c r="A75" s="32" t="s">
        <v>1087</v>
      </c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V75" s="359"/>
    </row>
    <row r="76" spans="1:22">
      <c r="A76" s="32" t="s">
        <v>1088</v>
      </c>
      <c r="B76" s="359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V76" s="359"/>
    </row>
    <row r="77" spans="1:22">
      <c r="A77" s="32"/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V77" s="359"/>
    </row>
    <row r="78" spans="1:22" ht="10.5">
      <c r="A78" s="421" t="s">
        <v>1089</v>
      </c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V78" s="359"/>
    </row>
    <row r="79" spans="1:22">
      <c r="A79" s="32" t="s">
        <v>1090</v>
      </c>
      <c r="B79" s="359"/>
      <c r="C79" s="359"/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359"/>
      <c r="V79" s="359"/>
    </row>
    <row r="80" spans="1:22">
      <c r="A80" s="32" t="s">
        <v>1091</v>
      </c>
      <c r="B80" s="359"/>
      <c r="C80" s="359"/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V80" s="359"/>
    </row>
    <row r="81" spans="1:22">
      <c r="A81" s="32" t="s">
        <v>1092</v>
      </c>
      <c r="B81" s="359"/>
      <c r="C81" s="359"/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V81" s="359"/>
    </row>
    <row r="82" spans="1:22">
      <c r="A82" s="32" t="s">
        <v>1093</v>
      </c>
      <c r="B82" s="359"/>
      <c r="C82" s="359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V82" s="359"/>
    </row>
    <row r="83" spans="1:22">
      <c r="A83" s="32"/>
      <c r="B83" s="359"/>
      <c r="C83" s="359"/>
      <c r="D83" s="359"/>
      <c r="E83" s="359"/>
      <c r="F83" s="359"/>
      <c r="G83" s="359"/>
      <c r="H83" s="359"/>
      <c r="I83" s="359"/>
      <c r="J83" s="359"/>
      <c r="K83" s="359"/>
      <c r="L83" s="359"/>
      <c r="M83" s="359"/>
      <c r="N83" s="359"/>
      <c r="O83" s="359"/>
      <c r="P83" s="359"/>
      <c r="V83" s="359"/>
    </row>
    <row r="84" spans="1:22" s="375" customFormat="1" ht="12" customHeight="1">
      <c r="A84" s="83" t="s">
        <v>140</v>
      </c>
      <c r="B84" s="366"/>
      <c r="C84" s="367"/>
      <c r="D84" s="367"/>
      <c r="E84" s="367"/>
      <c r="F84" s="84"/>
      <c r="G84" s="368"/>
      <c r="H84" s="368"/>
      <c r="I84" s="369"/>
      <c r="J84" s="370"/>
      <c r="K84" s="371"/>
      <c r="L84" s="370"/>
      <c r="M84" s="369"/>
      <c r="N84" s="373"/>
      <c r="O84" s="374"/>
      <c r="P84" s="374"/>
      <c r="Q84" s="374"/>
    </row>
    <row r="85" spans="1:22" s="375" customFormat="1" ht="12" customHeight="1">
      <c r="A85" s="44" t="s">
        <v>1094</v>
      </c>
      <c r="B85" s="376"/>
      <c r="C85" s="377"/>
      <c r="D85" s="373"/>
      <c r="E85" s="378"/>
      <c r="F85" s="379"/>
      <c r="G85" s="378"/>
      <c r="H85" s="378"/>
      <c r="I85" s="369"/>
      <c r="J85" s="370"/>
      <c r="K85" s="370"/>
      <c r="M85" s="374"/>
      <c r="N85" s="373"/>
      <c r="O85" s="374"/>
      <c r="P85" s="374"/>
      <c r="Q85" s="374"/>
    </row>
    <row r="86" spans="1:22" s="84" customFormat="1" ht="12" customHeight="1">
      <c r="A86" s="44" t="s">
        <v>1095</v>
      </c>
    </row>
    <row r="87" spans="1:22" s="84" customFormat="1" ht="12" customHeight="1">
      <c r="A87" s="44" t="s">
        <v>1096</v>
      </c>
    </row>
    <row r="88" spans="1:22" s="84" customFormat="1" ht="12" customHeight="1">
      <c r="A88" s="44" t="s">
        <v>1097</v>
      </c>
    </row>
    <row r="89" spans="1:22" s="87" customFormat="1" ht="12" customHeight="1">
      <c r="A89" s="332"/>
    </row>
    <row r="90" spans="1:22" s="84" customFormat="1" ht="12" customHeight="1">
      <c r="A90" s="44" t="s">
        <v>1098</v>
      </c>
    </row>
    <row r="91" spans="1:22" s="84" customFormat="1" ht="12" customHeight="1">
      <c r="A91" s="44" t="s">
        <v>1099</v>
      </c>
    </row>
    <row r="92" spans="1:22" s="84" customFormat="1" ht="12" customHeight="1">
      <c r="A92" s="44" t="s">
        <v>1100</v>
      </c>
    </row>
    <row r="93" spans="1:22" s="84" customFormat="1" ht="12" customHeight="1">
      <c r="A93" s="44" t="s">
        <v>1101</v>
      </c>
    </row>
    <row r="94" spans="1:22" s="87" customFormat="1" ht="12" customHeight="1">
      <c r="A94" s="332"/>
    </row>
    <row r="95" spans="1:22" s="84" customFormat="1" ht="12" customHeight="1">
      <c r="A95" s="84" t="s">
        <v>1102</v>
      </c>
    </row>
    <row r="96" spans="1:22" s="84" customFormat="1" ht="12" customHeight="1">
      <c r="A96" s="84" t="s">
        <v>1103</v>
      </c>
    </row>
    <row r="97" spans="1:22" s="84" customFormat="1" ht="12" customHeight="1">
      <c r="A97" s="84" t="s">
        <v>1104</v>
      </c>
    </row>
    <row r="98" spans="1:22" s="84" customFormat="1" ht="12" customHeight="1">
      <c r="A98" s="84" t="s">
        <v>1105</v>
      </c>
    </row>
    <row r="99" spans="1:22" ht="12" customHeight="1">
      <c r="A99" s="359"/>
      <c r="B99" s="359"/>
      <c r="C99" s="359"/>
      <c r="D99" s="359"/>
      <c r="E99" s="359"/>
      <c r="F99" s="359"/>
      <c r="G99" s="359"/>
      <c r="H99" s="359"/>
      <c r="I99" s="359"/>
      <c r="J99" s="359"/>
      <c r="K99" s="359"/>
      <c r="L99" s="359"/>
      <c r="M99" s="359"/>
      <c r="N99" s="359"/>
      <c r="O99" s="359"/>
      <c r="P99" s="359"/>
      <c r="V99" s="359"/>
    </row>
    <row r="100" spans="1:22" s="84" customFormat="1" ht="12" customHeight="1">
      <c r="A100" s="84" t="s">
        <v>1106</v>
      </c>
    </row>
    <row r="101" spans="1:22" s="84" customFormat="1" ht="12" customHeight="1">
      <c r="A101" s="84" t="s">
        <v>1107</v>
      </c>
    </row>
    <row r="102" spans="1:22" s="84" customFormat="1" ht="12" customHeight="1">
      <c r="A102" s="84" t="s">
        <v>1108</v>
      </c>
    </row>
    <row r="103" spans="1:22" s="84" customFormat="1" ht="12" customHeight="1">
      <c r="A103" s="84" t="s">
        <v>1109</v>
      </c>
    </row>
    <row r="104" spans="1:22">
      <c r="A104" s="359"/>
      <c r="B104" s="359"/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V104" s="359"/>
    </row>
    <row r="105" spans="1:22">
      <c r="A105" s="359"/>
      <c r="B105" s="359"/>
      <c r="C105" s="359"/>
      <c r="D105" s="359"/>
      <c r="E105" s="359"/>
      <c r="F105" s="359"/>
      <c r="G105" s="359"/>
      <c r="H105" s="359"/>
      <c r="I105" s="359"/>
      <c r="J105" s="359"/>
      <c r="K105" s="359"/>
      <c r="L105" s="359"/>
      <c r="M105" s="359"/>
      <c r="N105" s="359"/>
      <c r="O105" s="359"/>
      <c r="P105" s="359"/>
      <c r="V105" s="359"/>
    </row>
    <row r="106" spans="1:22">
      <c r="A106" s="359"/>
      <c r="B106" s="359"/>
      <c r="C106" s="359"/>
      <c r="D106" s="359"/>
      <c r="E106" s="359"/>
      <c r="F106" s="35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V106" s="359"/>
    </row>
    <row r="107" spans="1:22">
      <c r="A107" s="359"/>
      <c r="B107" s="359"/>
      <c r="C107" s="359"/>
      <c r="D107" s="359"/>
      <c r="E107" s="359"/>
      <c r="F107" s="35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V107" s="359"/>
    </row>
    <row r="108" spans="1:22">
      <c r="A108" s="359"/>
      <c r="B108" s="359"/>
      <c r="C108" s="359"/>
      <c r="D108" s="359"/>
      <c r="E108" s="359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V108" s="359"/>
    </row>
    <row r="109" spans="1:22">
      <c r="A109" s="359"/>
      <c r="B109" s="359"/>
      <c r="C109" s="359"/>
      <c r="D109" s="359"/>
      <c r="E109" s="359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V109" s="359"/>
    </row>
    <row r="110" spans="1:22">
      <c r="A110" s="359"/>
      <c r="B110" s="359"/>
      <c r="C110" s="359"/>
      <c r="D110" s="359"/>
      <c r="E110" s="359"/>
      <c r="F110" s="359"/>
      <c r="G110" s="359"/>
      <c r="H110" s="359"/>
      <c r="I110" s="359"/>
      <c r="J110" s="359"/>
      <c r="K110" s="359"/>
      <c r="L110" s="359"/>
      <c r="M110" s="359"/>
      <c r="N110" s="359"/>
      <c r="O110" s="359"/>
      <c r="P110" s="359"/>
      <c r="V110" s="359"/>
    </row>
    <row r="111" spans="1:22">
      <c r="A111" s="359"/>
      <c r="B111" s="359"/>
      <c r="C111" s="359"/>
      <c r="D111" s="359"/>
      <c r="E111" s="359"/>
      <c r="F111" s="359"/>
      <c r="G111" s="359"/>
      <c r="H111" s="359"/>
      <c r="I111" s="359"/>
      <c r="J111" s="359"/>
      <c r="K111" s="359"/>
      <c r="L111" s="359"/>
      <c r="M111" s="359"/>
      <c r="N111" s="359"/>
      <c r="O111" s="359"/>
      <c r="P111" s="359"/>
      <c r="V111" s="359"/>
    </row>
    <row r="112" spans="1:22">
      <c r="A112" s="359"/>
      <c r="B112" s="359"/>
      <c r="C112" s="359"/>
      <c r="D112" s="359"/>
      <c r="E112" s="359"/>
      <c r="F112" s="359"/>
      <c r="G112" s="359"/>
      <c r="H112" s="359"/>
      <c r="I112" s="359"/>
      <c r="J112" s="359"/>
      <c r="K112" s="359"/>
      <c r="L112" s="359"/>
      <c r="M112" s="359"/>
      <c r="N112" s="359"/>
      <c r="O112" s="359"/>
      <c r="P112" s="359"/>
      <c r="V112" s="359"/>
    </row>
    <row r="113" spans="1:22">
      <c r="A113" s="359"/>
      <c r="B113" s="359"/>
      <c r="C113" s="359"/>
      <c r="D113" s="359"/>
      <c r="E113" s="359"/>
      <c r="F113" s="359"/>
      <c r="G113" s="359"/>
      <c r="H113" s="359"/>
      <c r="I113" s="359"/>
      <c r="J113" s="359"/>
      <c r="K113" s="359"/>
      <c r="L113" s="359"/>
      <c r="M113" s="359"/>
      <c r="N113" s="359"/>
      <c r="O113" s="359"/>
      <c r="P113" s="359"/>
      <c r="V113" s="359"/>
    </row>
    <row r="114" spans="1:22">
      <c r="A114" s="359"/>
      <c r="B114" s="359"/>
      <c r="C114" s="359"/>
      <c r="D114" s="359"/>
      <c r="E114" s="359"/>
      <c r="F114" s="359"/>
      <c r="G114" s="359"/>
      <c r="H114" s="359"/>
      <c r="I114" s="359"/>
      <c r="J114" s="359"/>
      <c r="K114" s="359"/>
      <c r="L114" s="359"/>
      <c r="M114" s="359"/>
      <c r="N114" s="359"/>
      <c r="O114" s="359"/>
      <c r="P114" s="359"/>
      <c r="V114" s="359"/>
    </row>
    <row r="115" spans="1:22">
      <c r="A115" s="359"/>
      <c r="B115" s="359"/>
      <c r="C115" s="359"/>
      <c r="D115" s="359"/>
      <c r="E115" s="359"/>
      <c r="F115" s="359"/>
      <c r="G115" s="359"/>
      <c r="H115" s="359"/>
      <c r="I115" s="359"/>
      <c r="J115" s="359"/>
      <c r="K115" s="359"/>
      <c r="L115" s="359"/>
      <c r="M115" s="359"/>
      <c r="N115" s="359"/>
      <c r="O115" s="359"/>
      <c r="P115" s="359"/>
      <c r="V115" s="359"/>
    </row>
    <row r="116" spans="1:22">
      <c r="A116" s="359"/>
      <c r="B116" s="359"/>
      <c r="C116" s="359"/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V116" s="359"/>
    </row>
  </sheetData>
  <mergeCells count="16">
    <mergeCell ref="A1:V1"/>
    <mergeCell ref="A2:V2"/>
    <mergeCell ref="A4:A6"/>
    <mergeCell ref="B4:F4"/>
    <mergeCell ref="G4:K4"/>
    <mergeCell ref="L4:P4"/>
    <mergeCell ref="Q4:U4"/>
    <mergeCell ref="V4:V5"/>
    <mergeCell ref="A69:V69"/>
    <mergeCell ref="A70:V70"/>
    <mergeCell ref="A63:A65"/>
    <mergeCell ref="B63:F63"/>
    <mergeCell ref="G63:K63"/>
    <mergeCell ref="L63:P63"/>
    <mergeCell ref="Q63:U63"/>
    <mergeCell ref="V63:V64"/>
  </mergeCells>
  <hyperlinks>
    <hyperlink ref="A85" r:id="rId1" xr:uid="{00000000-0004-0000-1500-000000000000}"/>
    <hyperlink ref="A86" r:id="rId2" xr:uid="{00000000-0004-0000-1500-000001000000}"/>
    <hyperlink ref="A87" r:id="rId3" xr:uid="{00000000-0004-0000-1500-000002000000}"/>
    <hyperlink ref="A88" r:id="rId4" xr:uid="{00000000-0004-0000-1500-000003000000}"/>
    <hyperlink ref="A90" r:id="rId5" xr:uid="{00000000-0004-0000-1500-000004000000}"/>
    <hyperlink ref="A91" r:id="rId6" xr:uid="{00000000-0004-0000-1500-000005000000}"/>
    <hyperlink ref="A92" r:id="rId7" xr:uid="{00000000-0004-0000-1500-000006000000}"/>
    <hyperlink ref="A93" r:id="rId8" xr:uid="{00000000-0004-0000-1500-000007000000}"/>
    <hyperlink ref="A95" r:id="rId9" xr:uid="{00000000-0004-0000-1500-000008000000}"/>
    <hyperlink ref="A96" r:id="rId10" xr:uid="{00000000-0004-0000-1500-000009000000}"/>
    <hyperlink ref="A97" r:id="rId11" xr:uid="{00000000-0004-0000-1500-00000A000000}"/>
    <hyperlink ref="A98" r:id="rId12" xr:uid="{00000000-0004-0000-1500-00000B000000}"/>
    <hyperlink ref="A100" r:id="rId13" xr:uid="{00000000-0004-0000-1500-00000C000000}"/>
    <hyperlink ref="A101" r:id="rId14" xr:uid="{00000000-0004-0000-1500-00000D000000}"/>
    <hyperlink ref="A102" r:id="rId15" xr:uid="{00000000-0004-0000-1500-00000E000000}"/>
    <hyperlink ref="A103" r:id="rId16" xr:uid="{00000000-0004-0000-1500-00000F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Z65"/>
  <sheetViews>
    <sheetView showGridLines="0" zoomScaleNormal="100" workbookViewId="0">
      <selection sqref="A1:N1"/>
    </sheetView>
  </sheetViews>
  <sheetFormatPr defaultColWidth="9.1796875" defaultRowHeight="10"/>
  <cols>
    <col min="1" max="1" width="27.1796875" style="200" customWidth="1"/>
    <col min="2" max="13" width="6" style="200" customWidth="1"/>
    <col min="14" max="14" width="25" style="439" customWidth="1"/>
    <col min="15" max="16384" width="9.1796875" style="200"/>
  </cols>
  <sheetData>
    <row r="1" spans="1:26" ht="12" customHeight="1">
      <c r="A1" s="865" t="s">
        <v>1110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</row>
    <row r="2" spans="1:26" s="439" customFormat="1" ht="12" customHeight="1">
      <c r="A2" s="866" t="s">
        <v>1111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</row>
    <row r="3" spans="1:26" ht="12" customHeight="1"/>
    <row r="4" spans="1:26" s="5" customFormat="1" ht="12" customHeight="1">
      <c r="A4" s="11" t="s">
        <v>1157</v>
      </c>
      <c r="N4" s="421" t="s">
        <v>1158</v>
      </c>
    </row>
    <row r="5" spans="1:26" s="5" customFormat="1" ht="12" customHeight="1" thickBo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316" t="s">
        <v>1114</v>
      </c>
      <c r="N5" s="314"/>
    </row>
    <row r="6" spans="1:26" s="5" customFormat="1" ht="12" customHeight="1" thickBot="1">
      <c r="B6" s="907">
        <v>2022</v>
      </c>
      <c r="C6" s="908"/>
      <c r="D6" s="908"/>
      <c r="E6" s="908"/>
      <c r="F6" s="908"/>
      <c r="G6" s="908"/>
      <c r="H6" s="908"/>
      <c r="I6" s="908"/>
      <c r="J6" s="908"/>
      <c r="K6" s="908"/>
      <c r="L6" s="909"/>
      <c r="M6" s="10">
        <v>2021</v>
      </c>
      <c r="N6" s="314"/>
    </row>
    <row r="7" spans="1:26" s="5" customFormat="1" ht="12" customHeight="1" thickBot="1">
      <c r="B7" s="10" t="s">
        <v>1159</v>
      </c>
      <c r="C7" s="10" t="s">
        <v>1115</v>
      </c>
      <c r="D7" s="10" t="s">
        <v>1160</v>
      </c>
      <c r="E7" s="10" t="s">
        <v>1161</v>
      </c>
      <c r="F7" s="10" t="s">
        <v>1116</v>
      </c>
      <c r="G7" s="10" t="s">
        <v>1162</v>
      </c>
      <c r="H7" s="10" t="s">
        <v>1163</v>
      </c>
      <c r="I7" s="10" t="s">
        <v>1117</v>
      </c>
      <c r="J7" s="10" t="s">
        <v>1164</v>
      </c>
      <c r="K7" s="10" t="s">
        <v>1165</v>
      </c>
      <c r="L7" s="10" t="s">
        <v>1118</v>
      </c>
      <c r="M7" s="10" t="s">
        <v>1166</v>
      </c>
      <c r="N7" s="314"/>
    </row>
    <row r="8" spans="1:26" s="5" customFormat="1" ht="12" customHeight="1">
      <c r="A8" s="355" t="s">
        <v>987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21" t="s">
        <v>987</v>
      </c>
    </row>
    <row r="9" spans="1:26" s="5" customFormat="1" ht="12" customHeight="1">
      <c r="A9" s="58" t="s">
        <v>1167</v>
      </c>
      <c r="B9" s="239">
        <v>-9.1517503487666669</v>
      </c>
      <c r="C9" s="239">
        <v>-8.2824210627333326</v>
      </c>
      <c r="D9" s="239">
        <v>-5.9531087775333331</v>
      </c>
      <c r="E9" s="239">
        <v>-5.2962544829000002</v>
      </c>
      <c r="F9" s="239">
        <v>-4.4657471043333326</v>
      </c>
      <c r="G9" s="239">
        <v>-2.8816427324666662</v>
      </c>
      <c r="H9" s="239">
        <v>-2.156895755066667</v>
      </c>
      <c r="I9" s="239">
        <v>-0.60947082646666695</v>
      </c>
      <c r="J9" s="239">
        <v>-3.3911161816666664</v>
      </c>
      <c r="K9" s="239">
        <v>2.836637613566666</v>
      </c>
      <c r="L9" s="239">
        <v>-0.66211419529999971</v>
      </c>
      <c r="M9" s="239">
        <v>-0.93561226323333402</v>
      </c>
      <c r="N9" s="58" t="s">
        <v>1168</v>
      </c>
    </row>
    <row r="10" spans="1:26" s="5" customFormat="1" ht="12" customHeight="1">
      <c r="A10" s="58" t="s">
        <v>1169</v>
      </c>
      <c r="B10" s="214">
        <v>-2.8174476747999999</v>
      </c>
      <c r="C10" s="214">
        <v>1.7281814286999999</v>
      </c>
      <c r="D10" s="214">
        <v>-1.6036777822999999</v>
      </c>
      <c r="E10" s="214">
        <v>5.1909697559000003</v>
      </c>
      <c r="F10" s="214">
        <v>5.8584992581000002</v>
      </c>
      <c r="G10" s="214">
        <v>7.0988210926999997</v>
      </c>
      <c r="H10" s="214">
        <v>0.72226079440000002</v>
      </c>
      <c r="I10" s="214">
        <v>3.8757824167999999</v>
      </c>
      <c r="J10" s="18">
        <v>2.1640020999999999E-2</v>
      </c>
      <c r="K10" s="18">
        <v>10.833122359800001</v>
      </c>
      <c r="L10" s="18">
        <v>-0.83786589720000004</v>
      </c>
      <c r="M10" s="18">
        <v>-6.0637304556</v>
      </c>
      <c r="N10" s="58" t="s">
        <v>1170</v>
      </c>
      <c r="O10" s="430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</row>
    <row r="11" spans="1:26" s="5" customFormat="1" ht="12" customHeight="1">
      <c r="A11" s="58" t="s">
        <v>1171</v>
      </c>
      <c r="B11" s="214">
        <v>-0.26527959550000002</v>
      </c>
      <c r="C11" s="214">
        <v>-3.0304147272999997</v>
      </c>
      <c r="D11" s="214">
        <v>-1.0962771524999999</v>
      </c>
      <c r="E11" s="214">
        <v>0.44680940790000001</v>
      </c>
      <c r="F11" s="214">
        <v>3.5416085059000002</v>
      </c>
      <c r="G11" s="214">
        <v>3.3184114269000005</v>
      </c>
      <c r="H11" s="214">
        <v>0.56873042470000001</v>
      </c>
      <c r="I11" s="214">
        <v>6.2953375563999998</v>
      </c>
      <c r="J11" s="18">
        <v>-1.527781791</v>
      </c>
      <c r="K11" s="18">
        <v>13.4904392719</v>
      </c>
      <c r="L11" s="18">
        <v>9.3355930277000017</v>
      </c>
      <c r="M11" s="18">
        <v>11.102434494199999</v>
      </c>
      <c r="N11" s="58" t="s">
        <v>1172</v>
      </c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</row>
    <row r="12" spans="1:26" s="5" customFormat="1" ht="12" customHeight="1">
      <c r="A12" s="58" t="s">
        <v>1173</v>
      </c>
      <c r="B12" s="214">
        <v>-15.982358662899999</v>
      </c>
      <c r="C12" s="214">
        <v>-15.4561976664</v>
      </c>
      <c r="D12" s="214">
        <v>-13.3351862825</v>
      </c>
      <c r="E12" s="214">
        <v>-14.825512032700001</v>
      </c>
      <c r="F12" s="214">
        <v>-13.4496787884</v>
      </c>
      <c r="G12" s="214">
        <v>-13.435665478800001</v>
      </c>
      <c r="H12" s="214">
        <v>-13.401775301300001</v>
      </c>
      <c r="I12" s="214">
        <v>-9.6206353031000003</v>
      </c>
      <c r="J12" s="18">
        <v>-9.6021150402999993</v>
      </c>
      <c r="K12" s="18">
        <v>-7.9089283970000004</v>
      </c>
      <c r="L12" s="18">
        <v>-9.7076110057000005</v>
      </c>
      <c r="M12" s="18">
        <v>-9.2826483746000008</v>
      </c>
      <c r="N12" s="58" t="s">
        <v>1174</v>
      </c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</row>
    <row r="13" spans="1:26" s="5" customFormat="1" ht="12" customHeight="1">
      <c r="A13" s="58" t="s">
        <v>1175</v>
      </c>
      <c r="B13" s="214">
        <v>-15.5116698889</v>
      </c>
      <c r="C13" s="214">
        <v>-15.927476094799999</v>
      </c>
      <c r="D13" s="214">
        <v>-13.4164066822</v>
      </c>
      <c r="E13" s="214">
        <v>-13.4577000749</v>
      </c>
      <c r="F13" s="214">
        <v>-12.2006166178</v>
      </c>
      <c r="G13" s="214">
        <v>-13.3865068254</v>
      </c>
      <c r="H13" s="214">
        <v>-12.4439595041</v>
      </c>
      <c r="I13" s="214">
        <v>-10.945590019999999</v>
      </c>
      <c r="J13" s="18">
        <v>-12.259503471</v>
      </c>
      <c r="K13" s="18">
        <v>-11.002231317</v>
      </c>
      <c r="L13" s="18">
        <v>-11.428170533899999</v>
      </c>
      <c r="M13" s="18">
        <v>-10.5602779769</v>
      </c>
      <c r="N13" s="58" t="s">
        <v>1176</v>
      </c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</row>
    <row r="14" spans="1:26" s="5" customFormat="1" ht="12" customHeight="1">
      <c r="A14" s="58" t="s">
        <v>1177</v>
      </c>
      <c r="B14" s="214">
        <v>-15.048801187700001</v>
      </c>
      <c r="C14" s="214">
        <v>-16.7994488203</v>
      </c>
      <c r="D14" s="214">
        <v>-11.238832421</v>
      </c>
      <c r="E14" s="214">
        <v>-10.928429613500001</v>
      </c>
      <c r="F14" s="214">
        <v>-11.275970255000001</v>
      </c>
      <c r="G14" s="214">
        <v>-11.6153262566</v>
      </c>
      <c r="H14" s="214">
        <v>-11.570435807999999</v>
      </c>
      <c r="I14" s="214">
        <v>-11.1554773756</v>
      </c>
      <c r="J14" s="18">
        <v>-10.801826115600001</v>
      </c>
      <c r="K14" s="18">
        <v>-6.2042949648999999</v>
      </c>
      <c r="L14" s="18">
        <v>-9.2656988400000007</v>
      </c>
      <c r="M14" s="18">
        <v>-10.5999895319</v>
      </c>
      <c r="N14" s="58" t="s">
        <v>1178</v>
      </c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</row>
    <row r="15" spans="1:26" s="5" customFormat="1" ht="12" customHeight="1">
      <c r="A15" s="58" t="s">
        <v>1179</v>
      </c>
      <c r="B15" s="214">
        <v>4.3587154959000003</v>
      </c>
      <c r="C15" s="214">
        <v>3.4145401854999999</v>
      </c>
      <c r="D15" s="214">
        <v>2.3824168675999999</v>
      </c>
      <c r="E15" s="214">
        <v>3.8830410869</v>
      </c>
      <c r="F15" s="214">
        <v>3.4891710305000001</v>
      </c>
      <c r="G15" s="214">
        <v>0.55220330750000002</v>
      </c>
      <c r="H15" s="214">
        <v>-0.62809722440000004</v>
      </c>
      <c r="I15" s="214">
        <v>-4.92094093E-2</v>
      </c>
      <c r="J15" s="18">
        <v>0.70879157069999998</v>
      </c>
      <c r="K15" s="18">
        <v>-1.8307031067999999</v>
      </c>
      <c r="L15" s="18">
        <v>1.3926448669</v>
      </c>
      <c r="M15" s="18">
        <v>1.5838528403000001</v>
      </c>
      <c r="N15" s="58" t="s">
        <v>1180</v>
      </c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</row>
    <row r="16" spans="1:26" s="5" customFormat="1" ht="12" customHeight="1">
      <c r="A16" s="58" t="s">
        <v>1181</v>
      </c>
      <c r="B16" s="214">
        <v>11.5910740141</v>
      </c>
      <c r="C16" s="214">
        <v>2.0883574053</v>
      </c>
      <c r="D16" s="214">
        <v>3.2893992947999999</v>
      </c>
      <c r="E16" s="214">
        <v>6.3563857325999997</v>
      </c>
      <c r="F16" s="214">
        <v>5.8838768847000003</v>
      </c>
      <c r="G16" s="214">
        <v>4.8468300332999998</v>
      </c>
      <c r="H16" s="214">
        <v>6.8164348833000004</v>
      </c>
      <c r="I16" s="214">
        <v>6.1655441409999998</v>
      </c>
      <c r="J16" s="18">
        <v>6.7005702803</v>
      </c>
      <c r="K16" s="18">
        <v>8.8387719649999994</v>
      </c>
      <c r="L16" s="18">
        <v>8.7778528857999998</v>
      </c>
      <c r="M16" s="18">
        <v>8.1556240167999992</v>
      </c>
      <c r="N16" s="58" t="s">
        <v>1182</v>
      </c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</row>
    <row r="17" spans="1:26" s="5" customFormat="1" ht="12" customHeight="1">
      <c r="A17" s="58" t="s">
        <v>1183</v>
      </c>
      <c r="B17" s="214">
        <v>25.050521463100001</v>
      </c>
      <c r="C17" s="214">
        <v>30.570552021400001</v>
      </c>
      <c r="D17" s="214">
        <v>27.967193755</v>
      </c>
      <c r="E17" s="214">
        <v>22.835329530599999</v>
      </c>
      <c r="F17" s="214">
        <v>24.112706737</v>
      </c>
      <c r="G17" s="214">
        <v>29.669818646700001</v>
      </c>
      <c r="H17" s="214">
        <v>34.226073785499999</v>
      </c>
      <c r="I17" s="214">
        <v>42.521408378000004</v>
      </c>
      <c r="J17" s="18">
        <v>39.484418086000005</v>
      </c>
      <c r="K17" s="18">
        <v>26.405479120100001</v>
      </c>
      <c r="L17" s="18">
        <v>31.1929795699</v>
      </c>
      <c r="M17" s="18">
        <v>32.235674727199999</v>
      </c>
      <c r="N17" s="58" t="s">
        <v>1184</v>
      </c>
      <c r="P17" s="430"/>
      <c r="S17" s="214"/>
      <c r="T17" s="214"/>
      <c r="U17" s="214"/>
      <c r="V17" s="214"/>
      <c r="W17" s="214"/>
      <c r="X17" s="214"/>
      <c r="Y17" s="214"/>
      <c r="Z17" s="214"/>
    </row>
    <row r="18" spans="1:26" s="5" customFormat="1" ht="12" customHeight="1">
      <c r="A18" s="355" t="s">
        <v>979</v>
      </c>
      <c r="K18" s="214"/>
      <c r="L18" s="7"/>
      <c r="M18" s="7"/>
      <c r="N18" s="441" t="s">
        <v>1019</v>
      </c>
      <c r="O18" s="214"/>
      <c r="P18" s="214"/>
      <c r="Q18" s="214"/>
      <c r="R18" s="214"/>
      <c r="S18" s="214"/>
      <c r="T18" s="214"/>
      <c r="U18" s="214"/>
      <c r="V18" s="214"/>
      <c r="W18" s="214"/>
    </row>
    <row r="19" spans="1:26" s="5" customFormat="1" ht="12" customHeight="1">
      <c r="A19" s="58" t="s">
        <v>1169</v>
      </c>
      <c r="B19" s="214">
        <v>4.8676133018999996</v>
      </c>
      <c r="C19" s="214">
        <v>11.5730136685</v>
      </c>
      <c r="D19" s="214">
        <v>3.3667967478</v>
      </c>
      <c r="E19" s="214">
        <v>9.6217492616999998</v>
      </c>
      <c r="F19" s="214">
        <v>7.1117733131999996</v>
      </c>
      <c r="G19" s="214">
        <v>14.454501603400001</v>
      </c>
      <c r="H19" s="214">
        <v>0.5633476113</v>
      </c>
      <c r="I19" s="214">
        <v>5.7627002624000001</v>
      </c>
      <c r="J19" s="214">
        <v>-3.1636033739</v>
      </c>
      <c r="K19" s="214">
        <v>0.30212570529999999</v>
      </c>
      <c r="L19" s="18">
        <v>-1.9237047689</v>
      </c>
      <c r="M19" s="18">
        <v>2.0092010748</v>
      </c>
      <c r="N19" s="58" t="s">
        <v>1170</v>
      </c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</row>
    <row r="20" spans="1:26" s="5" customFormat="1" ht="12" customHeight="1">
      <c r="A20" s="58" t="s">
        <v>1171</v>
      </c>
      <c r="B20" s="214">
        <v>-1.187278359</v>
      </c>
      <c r="C20" s="214">
        <v>0.94410659060000002</v>
      </c>
      <c r="D20" s="214">
        <v>-4.2572911399000004</v>
      </c>
      <c r="E20" s="214">
        <v>0.76702445200000002</v>
      </c>
      <c r="F20" s="214">
        <v>7.9823362256999992</v>
      </c>
      <c r="G20" s="214">
        <v>7.4597122136999996</v>
      </c>
      <c r="H20" s="214">
        <v>10.238897762899999</v>
      </c>
      <c r="I20" s="214">
        <v>8.8468132158999992</v>
      </c>
      <c r="J20" s="214">
        <v>0.57738662420000009</v>
      </c>
      <c r="K20" s="214">
        <v>13.6050901869</v>
      </c>
      <c r="L20" s="18">
        <v>5.0339062822000002</v>
      </c>
      <c r="M20" s="18">
        <v>6.9240824169000001</v>
      </c>
      <c r="N20" s="58" t="s">
        <v>1172</v>
      </c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</row>
    <row r="21" spans="1:26" s="5" customFormat="1" ht="12" customHeight="1">
      <c r="A21" s="58" t="s">
        <v>1173</v>
      </c>
      <c r="B21" s="214">
        <v>-10.847506616</v>
      </c>
      <c r="C21" s="214">
        <v>-9.6747567591999992</v>
      </c>
      <c r="D21" s="214">
        <v>-8.3061657531000002</v>
      </c>
      <c r="E21" s="214">
        <v>-11.4131617898</v>
      </c>
      <c r="F21" s="214">
        <v>-8.7281062891999994</v>
      </c>
      <c r="G21" s="214">
        <v>-9.4053728889000006</v>
      </c>
      <c r="H21" s="214">
        <v>-10.2788993315</v>
      </c>
      <c r="I21" s="214">
        <v>-10.850590437299999</v>
      </c>
      <c r="J21" s="214">
        <v>-8.8023450740999998</v>
      </c>
      <c r="K21" s="214">
        <v>-8.3567677090999997</v>
      </c>
      <c r="L21" s="18">
        <v>-11.369266419800001</v>
      </c>
      <c r="M21" s="18">
        <v>-8.1459171902000005</v>
      </c>
      <c r="N21" s="58" t="s">
        <v>1174</v>
      </c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</row>
    <row r="22" spans="1:26" s="5" customFormat="1" ht="12" customHeight="1">
      <c r="A22" s="58" t="s">
        <v>1175</v>
      </c>
      <c r="B22" s="214">
        <v>-11.160456310800001</v>
      </c>
      <c r="C22" s="214">
        <v>-9.4439758253000008</v>
      </c>
      <c r="D22" s="214">
        <v>-10.4347387966</v>
      </c>
      <c r="E22" s="214">
        <v>-9.8882257572000007</v>
      </c>
      <c r="F22" s="214">
        <v>-7.8070426633999999</v>
      </c>
      <c r="G22" s="214">
        <v>-10.7879894317</v>
      </c>
      <c r="H22" s="214">
        <v>-10.566638986299999</v>
      </c>
      <c r="I22" s="214">
        <v>-11.5453941306</v>
      </c>
      <c r="J22" s="214">
        <v>-16.1255586212</v>
      </c>
      <c r="K22" s="214">
        <v>-9.4569456500999998</v>
      </c>
      <c r="L22" s="18">
        <v>-13.109746558399999</v>
      </c>
      <c r="M22" s="18">
        <v>-6.9936206074999996</v>
      </c>
      <c r="N22" s="58" t="s">
        <v>1176</v>
      </c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</row>
    <row r="23" spans="1:26" s="5" customFormat="1" ht="12" customHeight="1">
      <c r="A23" s="58" t="s">
        <v>1177</v>
      </c>
      <c r="B23" s="214">
        <v>-7.4163118335</v>
      </c>
      <c r="C23" s="214">
        <v>-12.8811140624</v>
      </c>
      <c r="D23" s="214">
        <v>-6.9445043419000001</v>
      </c>
      <c r="E23" s="214">
        <v>-6.9398864794000001</v>
      </c>
      <c r="F23" s="214">
        <v>-10.2998590684</v>
      </c>
      <c r="G23" s="214">
        <v>-2.6529951756000001</v>
      </c>
      <c r="H23" s="214">
        <v>-7.8703609742999996</v>
      </c>
      <c r="I23" s="214">
        <v>-11.2242463945</v>
      </c>
      <c r="J23" s="214">
        <v>-10.2644877261</v>
      </c>
      <c r="K23" s="214">
        <v>-6.1483646439999999</v>
      </c>
      <c r="L23" s="18">
        <v>-8.7286496073999995</v>
      </c>
      <c r="M23" s="18">
        <v>-5.0777735912999997</v>
      </c>
      <c r="N23" s="58" t="s">
        <v>1178</v>
      </c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</row>
    <row r="24" spans="1:26" s="5" customFormat="1" ht="12" customHeight="1">
      <c r="A24" s="58" t="s">
        <v>1179</v>
      </c>
      <c r="B24" s="214">
        <v>3.2224004563999999</v>
      </c>
      <c r="C24" s="214">
        <v>0.1305887275</v>
      </c>
      <c r="D24" s="214">
        <v>-0.34494774410000001</v>
      </c>
      <c r="E24" s="214">
        <v>4.6911484608</v>
      </c>
      <c r="F24" s="214">
        <v>2.2941833263999998</v>
      </c>
      <c r="G24" s="214">
        <v>0.56377732329999997</v>
      </c>
      <c r="H24" s="214">
        <v>1.8593573475</v>
      </c>
      <c r="I24" s="214">
        <v>0.67517136960000002</v>
      </c>
      <c r="J24" s="214">
        <v>0.91481462039999994</v>
      </c>
      <c r="K24" s="214">
        <v>-0.35380944110000001</v>
      </c>
      <c r="L24" s="18">
        <v>0.96934930470000003</v>
      </c>
      <c r="M24" s="18">
        <v>0.29701650260000001</v>
      </c>
      <c r="N24" s="58" t="s">
        <v>1180</v>
      </c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</row>
    <row r="25" spans="1:26" s="5" customFormat="1" ht="12" customHeight="1">
      <c r="A25" s="58" t="s">
        <v>1181</v>
      </c>
      <c r="B25" s="214">
        <v>3.0555540469000002</v>
      </c>
      <c r="C25" s="214">
        <v>1.6319225952</v>
      </c>
      <c r="D25" s="214">
        <v>3.3855224772999999</v>
      </c>
      <c r="E25" s="214">
        <v>8.7378596997999995</v>
      </c>
      <c r="F25" s="214">
        <v>7.6692207543000004</v>
      </c>
      <c r="G25" s="214">
        <v>5.4446577337999997</v>
      </c>
      <c r="H25" s="214">
        <v>8.6107087969999991</v>
      </c>
      <c r="I25" s="214">
        <v>4.6326734983</v>
      </c>
      <c r="J25" s="214">
        <v>5.9985596944999999</v>
      </c>
      <c r="K25" s="214">
        <v>5.3898809833000003</v>
      </c>
      <c r="L25" s="18">
        <v>7.6494338818000003</v>
      </c>
      <c r="M25" s="18">
        <v>9.1137934886000007</v>
      </c>
      <c r="N25" s="58" t="s">
        <v>1182</v>
      </c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</row>
    <row r="26" spans="1:26" s="5" customFormat="1" ht="12" customHeight="1">
      <c r="A26" s="58" t="s">
        <v>1183</v>
      </c>
      <c r="B26" s="214">
        <v>41.684450349999999</v>
      </c>
      <c r="C26" s="214">
        <v>42.4807944593</v>
      </c>
      <c r="D26" s="214">
        <v>42.855458644999999</v>
      </c>
      <c r="E26" s="214">
        <v>35.603480471699996</v>
      </c>
      <c r="F26" s="214">
        <v>36.5900593434</v>
      </c>
      <c r="G26" s="214">
        <v>42.517218359799998</v>
      </c>
      <c r="H26" s="214">
        <v>46.551315474100001</v>
      </c>
      <c r="I26" s="214">
        <v>49.513616067900003</v>
      </c>
      <c r="J26" s="214">
        <v>44.334292656999999</v>
      </c>
      <c r="K26" s="214">
        <v>35.307998641399998</v>
      </c>
      <c r="L26" s="18">
        <v>41.779774677399999</v>
      </c>
      <c r="M26" s="18">
        <v>43.5866425492</v>
      </c>
      <c r="N26" s="58" t="s">
        <v>1184</v>
      </c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</row>
    <row r="27" spans="1:26" s="5" customFormat="1" ht="12" customHeight="1">
      <c r="A27" s="355" t="s">
        <v>981</v>
      </c>
      <c r="K27" s="214"/>
      <c r="L27" s="7"/>
      <c r="M27" s="7"/>
      <c r="N27" s="421" t="s">
        <v>1021</v>
      </c>
      <c r="O27" s="214"/>
      <c r="P27" s="214"/>
      <c r="Q27" s="214"/>
      <c r="R27" s="214"/>
      <c r="S27" s="214"/>
      <c r="T27" s="214"/>
      <c r="U27" s="214"/>
      <c r="V27" s="214"/>
      <c r="W27" s="214"/>
    </row>
    <row r="28" spans="1:26" s="5" customFormat="1" ht="12" customHeight="1">
      <c r="A28" s="58" t="s">
        <v>1169</v>
      </c>
      <c r="B28" s="214">
        <v>1.9552790015999999</v>
      </c>
      <c r="C28" s="214">
        <v>15.410158923199999</v>
      </c>
      <c r="D28" s="214">
        <v>-2.3548372703</v>
      </c>
      <c r="E28" s="214">
        <v>11.0588707224</v>
      </c>
      <c r="F28" s="214">
        <v>9.6873616971000001</v>
      </c>
      <c r="G28" s="214">
        <v>-3.3495427031</v>
      </c>
      <c r="H28" s="214">
        <v>-11.6148125784</v>
      </c>
      <c r="I28" s="214">
        <v>-1.2304831616</v>
      </c>
      <c r="J28" s="214">
        <v>-0.20375447460000001</v>
      </c>
      <c r="K28" s="214">
        <v>6.2304163345000001</v>
      </c>
      <c r="L28" s="18">
        <v>-3.6250684718000001</v>
      </c>
      <c r="M28" s="18">
        <v>3.4593841247000001</v>
      </c>
      <c r="N28" s="58" t="s">
        <v>1170</v>
      </c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</row>
    <row r="29" spans="1:26" s="5" customFormat="1" ht="12" customHeight="1">
      <c r="A29" s="58" t="s">
        <v>1185</v>
      </c>
      <c r="B29" s="214">
        <v>-0.66389525719999998</v>
      </c>
      <c r="C29" s="214">
        <v>3.4313525757000001</v>
      </c>
      <c r="D29" s="214">
        <v>9.2537197574000007</v>
      </c>
      <c r="E29" s="214">
        <v>12.6951122841</v>
      </c>
      <c r="F29" s="214">
        <v>6.9718110008999998</v>
      </c>
      <c r="G29" s="214">
        <v>3.8591293581000001</v>
      </c>
      <c r="H29" s="214">
        <v>-5.9780736700000003E-2</v>
      </c>
      <c r="I29" s="214">
        <v>0.48878935849999999</v>
      </c>
      <c r="J29" s="214">
        <v>-6.5335159347999996</v>
      </c>
      <c r="K29" s="214">
        <v>17.307295590199999</v>
      </c>
      <c r="L29" s="18">
        <v>16.105072528400001</v>
      </c>
      <c r="M29" s="18">
        <v>8.9106625784000002</v>
      </c>
      <c r="N29" s="58" t="s">
        <v>1186</v>
      </c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</row>
    <row r="30" spans="1:26" s="5" customFormat="1" ht="12" customHeight="1">
      <c r="A30" s="58" t="s">
        <v>1173</v>
      </c>
      <c r="B30" s="214">
        <v>-8.3500380579000009</v>
      </c>
      <c r="C30" s="214">
        <v>-11.7889578626</v>
      </c>
      <c r="D30" s="214">
        <v>-14.444485886000001</v>
      </c>
      <c r="E30" s="214">
        <v>-9.5849873701000003</v>
      </c>
      <c r="F30" s="214">
        <v>-22.331940787899999</v>
      </c>
      <c r="G30" s="214">
        <v>-19.799052940199999</v>
      </c>
      <c r="H30" s="214">
        <v>-25.227812468</v>
      </c>
      <c r="I30" s="214">
        <v>-18.0631827749</v>
      </c>
      <c r="J30" s="214">
        <v>-15.291063148499999</v>
      </c>
      <c r="K30" s="214">
        <v>-13.465306480900001</v>
      </c>
      <c r="L30" s="18">
        <v>-15.437895340900001</v>
      </c>
      <c r="M30" s="18">
        <v>-19.627837208799999</v>
      </c>
      <c r="N30" s="58" t="s">
        <v>1174</v>
      </c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</row>
    <row r="31" spans="1:26" s="5" customFormat="1" ht="12" customHeight="1">
      <c r="A31" s="58" t="s">
        <v>1175</v>
      </c>
      <c r="B31" s="214">
        <v>-11.8347089606</v>
      </c>
      <c r="C31" s="214">
        <v>-14.712665702100001</v>
      </c>
      <c r="D31" s="214">
        <v>-16.467798996700001</v>
      </c>
      <c r="E31" s="214">
        <v>-12.826971365</v>
      </c>
      <c r="F31" s="214">
        <v>-20.8615738552</v>
      </c>
      <c r="G31" s="214">
        <v>-21.8807728512</v>
      </c>
      <c r="H31" s="214">
        <v>-23.931576465399999</v>
      </c>
      <c r="I31" s="214">
        <v>-23.073862412499999</v>
      </c>
      <c r="J31" s="214">
        <v>-19.566661494600002</v>
      </c>
      <c r="K31" s="214">
        <v>-20.423119273899999</v>
      </c>
      <c r="L31" s="18">
        <v>-24.3993502179</v>
      </c>
      <c r="M31" s="18">
        <v>-25.154880689700001</v>
      </c>
      <c r="N31" s="58" t="s">
        <v>1176</v>
      </c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</row>
    <row r="32" spans="1:26" s="5" customFormat="1" ht="12" customHeight="1">
      <c r="A32" s="58" t="s">
        <v>1177</v>
      </c>
      <c r="B32" s="214">
        <v>-8.8197023967000003</v>
      </c>
      <c r="C32" s="214">
        <v>-10.935029625</v>
      </c>
      <c r="D32" s="214">
        <v>-10.2531979865</v>
      </c>
      <c r="E32" s="214">
        <v>-9.2955082456000007</v>
      </c>
      <c r="F32" s="214">
        <v>-11.1606893654</v>
      </c>
      <c r="G32" s="214">
        <v>-19.465126337000001</v>
      </c>
      <c r="H32" s="214">
        <v>-19.835445180099999</v>
      </c>
      <c r="I32" s="214">
        <v>-14.7761985317</v>
      </c>
      <c r="J32" s="214">
        <v>-13.5478669085</v>
      </c>
      <c r="K32" s="214">
        <v>-7.9602192723999998</v>
      </c>
      <c r="L32" s="18">
        <v>-14.840833884</v>
      </c>
      <c r="M32" s="18">
        <v>-17.543172145500002</v>
      </c>
      <c r="N32" s="58" t="s">
        <v>1178</v>
      </c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</row>
    <row r="33" spans="1:26" s="5" customFormat="1" ht="12" customHeight="1">
      <c r="A33" s="58" t="s">
        <v>1179</v>
      </c>
      <c r="B33" s="214">
        <v>1.4816005110999999</v>
      </c>
      <c r="C33" s="214">
        <v>2.2297235652</v>
      </c>
      <c r="D33" s="214">
        <v>2.8377961594999999</v>
      </c>
      <c r="E33" s="214">
        <v>0.94423224969999997</v>
      </c>
      <c r="F33" s="214">
        <v>2.8949094965</v>
      </c>
      <c r="G33" s="214">
        <v>1.9397855615999999</v>
      </c>
      <c r="H33" s="214">
        <v>-0.91571886619999998</v>
      </c>
      <c r="I33" s="214">
        <v>3.5059812419999998</v>
      </c>
      <c r="J33" s="214">
        <v>2.8305374740000002</v>
      </c>
      <c r="K33" s="214">
        <v>-0.86685696440000004</v>
      </c>
      <c r="L33" s="18">
        <v>2.6248970522000001</v>
      </c>
      <c r="M33" s="18">
        <v>7.0591401935000002</v>
      </c>
      <c r="N33" s="58" t="s">
        <v>1180</v>
      </c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</row>
    <row r="34" spans="1:26" s="5" customFormat="1" ht="12" customHeight="1">
      <c r="A34" s="58" t="s">
        <v>1181</v>
      </c>
      <c r="B34" s="214">
        <v>2.5198713490000002</v>
      </c>
      <c r="C34" s="214">
        <v>8.4488683121000001</v>
      </c>
      <c r="D34" s="214">
        <v>-0.1401752124</v>
      </c>
      <c r="E34" s="214">
        <v>7.1083571238000003</v>
      </c>
      <c r="F34" s="214">
        <v>1.353905997</v>
      </c>
      <c r="G34" s="214">
        <v>4.6248930686999996</v>
      </c>
      <c r="H34" s="214">
        <v>3.1709394556000001</v>
      </c>
      <c r="I34" s="214">
        <v>3.2523190471999999</v>
      </c>
      <c r="J34" s="214">
        <v>0.34189318029999999</v>
      </c>
      <c r="K34" s="214">
        <v>9.6896368777999999</v>
      </c>
      <c r="L34" s="18">
        <v>6.9916494710999997</v>
      </c>
      <c r="M34" s="18">
        <v>3.4000448837000001</v>
      </c>
      <c r="N34" s="58" t="s">
        <v>1182</v>
      </c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</row>
    <row r="35" spans="1:26" s="5" customFormat="1" ht="12" customHeight="1">
      <c r="A35" s="58" t="s">
        <v>1187</v>
      </c>
      <c r="B35" s="214">
        <v>16.581892981599999</v>
      </c>
      <c r="C35" s="214">
        <v>28.827160481</v>
      </c>
      <c r="D35" s="214">
        <v>20.490887079</v>
      </c>
      <c r="E35" s="214">
        <v>20.607470772100001</v>
      </c>
      <c r="F35" s="214">
        <v>25.066109003499999</v>
      </c>
      <c r="G35" s="214">
        <v>27.567185664099998</v>
      </c>
      <c r="H35" s="214">
        <v>31.958163297900001</v>
      </c>
      <c r="I35" s="214">
        <v>37.6961107447</v>
      </c>
      <c r="J35" s="214">
        <v>28.611269914600001</v>
      </c>
      <c r="K35" s="214">
        <v>17.8548153194</v>
      </c>
      <c r="L35" s="18">
        <v>19.529668504499998</v>
      </c>
      <c r="M35" s="18">
        <v>19.743614412199999</v>
      </c>
      <c r="N35" s="58" t="s">
        <v>1188</v>
      </c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</row>
    <row r="36" spans="1:26" s="5" customFormat="1" ht="12" customHeight="1">
      <c r="A36" s="355" t="s">
        <v>1138</v>
      </c>
      <c r="K36" s="214"/>
      <c r="L36" s="7"/>
      <c r="M36" s="7"/>
      <c r="N36" s="421" t="s">
        <v>1139</v>
      </c>
      <c r="O36" s="214"/>
      <c r="P36" s="214"/>
      <c r="Q36" s="214"/>
      <c r="R36" s="214"/>
      <c r="S36" s="214"/>
      <c r="T36" s="214"/>
      <c r="U36" s="214"/>
      <c r="V36" s="214"/>
      <c r="W36" s="214"/>
    </row>
    <row r="37" spans="1:26" s="5" customFormat="1" ht="12" customHeight="1">
      <c r="A37" s="58" t="s">
        <v>1169</v>
      </c>
      <c r="B37" s="214">
        <v>-10.7519952629</v>
      </c>
      <c r="C37" s="214">
        <v>-12.0389574972</v>
      </c>
      <c r="D37" s="214">
        <v>-4.9084312899000002</v>
      </c>
      <c r="E37" s="214">
        <v>-0.86711596940000002</v>
      </c>
      <c r="F37" s="214">
        <v>3.1123408128999999</v>
      </c>
      <c r="G37" s="214">
        <v>6.6529357230999997</v>
      </c>
      <c r="H37" s="214">
        <v>6.7123891142999996</v>
      </c>
      <c r="I37" s="214">
        <v>4.9162920563999997</v>
      </c>
      <c r="J37" s="214">
        <v>2.4758873124999998</v>
      </c>
      <c r="K37" s="214">
        <v>20.7836722196</v>
      </c>
      <c r="L37" s="18">
        <v>1.2890430743000001</v>
      </c>
      <c r="M37" s="18">
        <v>-16.545480786599999</v>
      </c>
      <c r="N37" s="58" t="s">
        <v>1170</v>
      </c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</row>
    <row r="38" spans="1:26" s="5" customFormat="1" ht="12" customHeight="1">
      <c r="A38" s="58" t="s">
        <v>1171</v>
      </c>
      <c r="B38" s="214">
        <v>-6.5269788787000005</v>
      </c>
      <c r="C38" s="214">
        <v>-12.886322699599999</v>
      </c>
      <c r="D38" s="214">
        <v>-6.7034805938000002</v>
      </c>
      <c r="E38" s="214">
        <v>-0.832898272</v>
      </c>
      <c r="F38" s="214">
        <v>-0.40346793420000004</v>
      </c>
      <c r="G38" s="214">
        <v>2.2746797304999999</v>
      </c>
      <c r="H38" s="214">
        <v>1.9246132556999997</v>
      </c>
      <c r="I38" s="214">
        <v>7.879612183499999</v>
      </c>
      <c r="J38" s="214">
        <v>2.4624734171</v>
      </c>
      <c r="K38" s="214">
        <v>9.0734567391999992</v>
      </c>
      <c r="L38" s="18">
        <v>9.6908806266999985</v>
      </c>
      <c r="M38" s="18">
        <v>11.1822989524</v>
      </c>
      <c r="N38" s="58" t="s">
        <v>1172</v>
      </c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</row>
    <row r="39" spans="1:26" s="5" customFormat="1" ht="12" customHeight="1">
      <c r="A39" s="58" t="s">
        <v>1173</v>
      </c>
      <c r="B39" s="214">
        <v>-23.399166889300002</v>
      </c>
      <c r="C39" s="214">
        <v>-21.461856586900002</v>
      </c>
      <c r="D39" s="214">
        <v>-16.512585756299998</v>
      </c>
      <c r="E39" s="214">
        <v>-19.8345382724</v>
      </c>
      <c r="F39" s="214">
        <v>-12.700242107299999</v>
      </c>
      <c r="G39" s="214">
        <v>-13.3759854052</v>
      </c>
      <c r="H39" s="214">
        <v>-10.0730101878</v>
      </c>
      <c r="I39" s="214">
        <v>-4.6953235600000003</v>
      </c>
      <c r="J39" s="214">
        <v>-7.4831890921999999</v>
      </c>
      <c r="K39" s="214">
        <v>-4.9338495748</v>
      </c>
      <c r="L39" s="18">
        <v>-5.7553813816000003</v>
      </c>
      <c r="M39" s="18">
        <v>-5.1954082679000004</v>
      </c>
      <c r="N39" s="58" t="s">
        <v>1174</v>
      </c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</row>
    <row r="40" spans="1:26" s="5" customFormat="1" ht="12" customHeight="1">
      <c r="A40" s="58" t="s">
        <v>1175</v>
      </c>
      <c r="B40" s="214">
        <v>-20.468137474199999</v>
      </c>
      <c r="C40" s="214">
        <v>-21.282951980499998</v>
      </c>
      <c r="D40" s="214">
        <v>-14.160748095300001</v>
      </c>
      <c r="E40" s="214">
        <v>-16.3880146208</v>
      </c>
      <c r="F40" s="214">
        <v>-11.314855958500001</v>
      </c>
      <c r="G40" s="214">
        <v>-11.257466905099999</v>
      </c>
      <c r="H40" s="214">
        <v>-8.3585493644</v>
      </c>
      <c r="I40" s="214">
        <v>-4.7300040396999998</v>
      </c>
      <c r="J40" s="214">
        <v>-5.9323622155000004</v>
      </c>
      <c r="K40" s="214">
        <v>-7.6560335287000001</v>
      </c>
      <c r="L40" s="18">
        <v>-4.0142499054999998</v>
      </c>
      <c r="M40" s="18">
        <v>-6.2405297017999999</v>
      </c>
      <c r="N40" s="58" t="s">
        <v>1176</v>
      </c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</row>
    <row r="41" spans="1:26" s="5" customFormat="1" ht="12" customHeight="1">
      <c r="A41" s="58" t="s">
        <v>1177</v>
      </c>
      <c r="B41" s="214">
        <v>-23.637915895900001</v>
      </c>
      <c r="C41" s="214">
        <v>-22.4782978906</v>
      </c>
      <c r="D41" s="214">
        <v>-14.872185315299999</v>
      </c>
      <c r="E41" s="214">
        <v>-14.6446138613</v>
      </c>
      <c r="F41" s="214">
        <v>-12.0500670135</v>
      </c>
      <c r="G41" s="214">
        <v>-14.4820635583</v>
      </c>
      <c r="H41" s="214">
        <v>-10.362181787600001</v>
      </c>
      <c r="I41" s="214">
        <v>-9.3811702895</v>
      </c>
      <c r="J41" s="214">
        <v>-9.8905004084999995</v>
      </c>
      <c r="K41" s="214">
        <v>-5.4096014020999998</v>
      </c>
      <c r="L41" s="18">
        <v>-7.0073756642999996</v>
      </c>
      <c r="M41" s="18">
        <v>-11.363577060300001</v>
      </c>
      <c r="N41" s="58" t="s">
        <v>1178</v>
      </c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</row>
    <row r="42" spans="1:26" s="5" customFormat="1" ht="12" customHeight="1">
      <c r="A42" s="58" t="s">
        <v>1179</v>
      </c>
      <c r="B42" s="214">
        <v>6.5656188959000001</v>
      </c>
      <c r="C42" s="214">
        <v>6.3982483795</v>
      </c>
      <c r="D42" s="214">
        <v>4.1752093080000003</v>
      </c>
      <c r="E42" s="214">
        <v>4.6866258136000001</v>
      </c>
      <c r="F42" s="214">
        <v>4.6525579608000003</v>
      </c>
      <c r="G42" s="214">
        <v>-0.11688028559999999</v>
      </c>
      <c r="H42" s="214">
        <v>-2.3239800036</v>
      </c>
      <c r="I42" s="214">
        <v>-2.2753882136999999</v>
      </c>
      <c r="J42" s="214">
        <v>-0.4530628901</v>
      </c>
      <c r="K42" s="214">
        <v>-3.3777437630999998</v>
      </c>
      <c r="L42" s="18">
        <v>1.1179261135</v>
      </c>
      <c r="M42" s="18">
        <v>-7.4480463100000005E-2</v>
      </c>
      <c r="N42" s="58" t="s">
        <v>1180</v>
      </c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</row>
    <row r="43" spans="1:26" s="5" customFormat="1" ht="12" customHeight="1">
      <c r="A43" s="58" t="s">
        <v>1181</v>
      </c>
      <c r="B43" s="214">
        <v>22.1985366953</v>
      </c>
      <c r="C43" s="214">
        <v>-0.60324057009999998</v>
      </c>
      <c r="D43" s="214">
        <v>4.8512156662999999</v>
      </c>
      <c r="E43" s="214">
        <v>4.2436954120000001</v>
      </c>
      <c r="F43" s="214">
        <v>6.7248843026999996</v>
      </c>
      <c r="G43" s="214">
        <v>4.5119916921999996</v>
      </c>
      <c r="H43" s="214">
        <v>7.2298097763999998</v>
      </c>
      <c r="I43" s="214">
        <v>8.6818274929000001</v>
      </c>
      <c r="J43" s="214">
        <v>10.244860166500001</v>
      </c>
      <c r="K43" s="214">
        <v>10.9749288343</v>
      </c>
      <c r="L43" s="18">
        <v>10.459612158900001</v>
      </c>
      <c r="M43" s="18">
        <v>9.7135098048999993</v>
      </c>
      <c r="N43" s="58" t="s">
        <v>1182</v>
      </c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</row>
    <row r="44" spans="1:26" s="5" customFormat="1" ht="12" customHeight="1" thickBot="1">
      <c r="A44" s="58" t="s">
        <v>1187</v>
      </c>
      <c r="B44" s="214">
        <v>12.857270269200001</v>
      </c>
      <c r="C44" s="214">
        <v>15.609139607199999</v>
      </c>
      <c r="D44" s="214">
        <v>14.9339387095</v>
      </c>
      <c r="E44" s="214">
        <v>12.7482335056</v>
      </c>
      <c r="F44" s="214">
        <v>15.368105098299999</v>
      </c>
      <c r="G44" s="214">
        <v>22.5618362387</v>
      </c>
      <c r="H44" s="214">
        <v>30.046289113899999</v>
      </c>
      <c r="I44" s="214">
        <v>43.475843936099999</v>
      </c>
      <c r="J44" s="442">
        <v>45.265323471499997</v>
      </c>
      <c r="K44" s="442">
        <v>26.709791853700001</v>
      </c>
      <c r="L44" s="18">
        <v>29.780741421999998</v>
      </c>
      <c r="M44" s="18">
        <v>30.373372649299998</v>
      </c>
      <c r="N44" s="58" t="s">
        <v>1188</v>
      </c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</row>
    <row r="45" spans="1:26" s="5" customFormat="1" ht="12" customHeight="1" thickBot="1">
      <c r="A45" s="58"/>
      <c r="B45" s="907">
        <v>2022</v>
      </c>
      <c r="C45" s="908"/>
      <c r="D45" s="908"/>
      <c r="E45" s="908"/>
      <c r="F45" s="908"/>
      <c r="G45" s="908"/>
      <c r="H45" s="908"/>
      <c r="I45" s="908"/>
      <c r="J45" s="908"/>
      <c r="K45" s="908"/>
      <c r="L45" s="909"/>
      <c r="M45" s="443">
        <v>2021</v>
      </c>
      <c r="N45" s="58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</row>
    <row r="46" spans="1:26" s="5" customFormat="1" ht="12" customHeight="1" thickBot="1">
      <c r="A46" s="58"/>
      <c r="B46" s="443" t="s">
        <v>1159</v>
      </c>
      <c r="C46" s="443" t="s">
        <v>1142</v>
      </c>
      <c r="D46" s="443" t="s">
        <v>1189</v>
      </c>
      <c r="E46" s="443" t="s">
        <v>1190</v>
      </c>
      <c r="F46" s="443" t="s">
        <v>1116</v>
      </c>
      <c r="G46" s="443" t="s">
        <v>1162</v>
      </c>
      <c r="H46" s="443" t="s">
        <v>1191</v>
      </c>
      <c r="I46" s="443" t="s">
        <v>1143</v>
      </c>
      <c r="J46" s="443" t="s">
        <v>1164</v>
      </c>
      <c r="K46" s="443" t="s">
        <v>1192</v>
      </c>
      <c r="L46" s="443" t="s">
        <v>1118</v>
      </c>
      <c r="M46" s="443" t="s">
        <v>1193</v>
      </c>
      <c r="N46" s="58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</row>
    <row r="47" spans="1:26" s="359" customFormat="1" ht="12" customHeight="1">
      <c r="A47" s="332" t="s">
        <v>1144</v>
      </c>
      <c r="B47" s="87"/>
      <c r="C47" s="87"/>
      <c r="D47" s="87"/>
      <c r="E47" s="87"/>
      <c r="F47" s="87"/>
      <c r="G47" s="87"/>
      <c r="H47" s="87"/>
      <c r="I47" s="87"/>
      <c r="J47" s="87"/>
    </row>
    <row r="48" spans="1:26" s="359" customFormat="1" ht="12" customHeight="1">
      <c r="A48" s="332" t="s">
        <v>1145</v>
      </c>
      <c r="B48" s="87"/>
      <c r="C48" s="87"/>
      <c r="D48" s="87"/>
      <c r="E48" s="87"/>
      <c r="F48" s="87"/>
      <c r="G48" s="87"/>
      <c r="H48" s="87"/>
      <c r="I48" s="87"/>
      <c r="J48" s="87"/>
    </row>
    <row r="49" spans="1:17" s="87" customFormat="1" ht="12" customHeight="1"/>
    <row r="50" spans="1:17" s="5" customFormat="1" ht="12" customHeight="1">
      <c r="A50" s="7" t="s">
        <v>1146</v>
      </c>
    </row>
    <row r="51" spans="1:17" s="5" customFormat="1" ht="12" customHeight="1">
      <c r="A51" s="59" t="s">
        <v>1147</v>
      </c>
    </row>
    <row r="52" spans="1:17" s="87" customFormat="1" ht="12" customHeight="1">
      <c r="A52" s="332" t="s">
        <v>1148</v>
      </c>
    </row>
    <row r="53" spans="1:17" s="5" customFormat="1" ht="12" customHeight="1">
      <c r="A53" s="324" t="s">
        <v>1194</v>
      </c>
      <c r="N53" s="314"/>
    </row>
    <row r="54" spans="1:17" s="5" customFormat="1" ht="12" customHeight="1">
      <c r="E54" s="214"/>
      <c r="F54" s="214"/>
      <c r="G54" s="214"/>
      <c r="H54" s="214"/>
      <c r="I54" s="214"/>
      <c r="J54" s="214"/>
      <c r="K54" s="214"/>
      <c r="L54" s="214"/>
      <c r="M54" s="214"/>
      <c r="N54" s="314"/>
    </row>
    <row r="55" spans="1:17" s="375" customFormat="1" ht="12" customHeight="1">
      <c r="A55" s="83" t="s">
        <v>140</v>
      </c>
      <c r="B55" s="366"/>
      <c r="C55" s="367"/>
      <c r="D55" s="367"/>
      <c r="E55" s="367"/>
      <c r="F55" s="84"/>
      <c r="G55" s="368"/>
      <c r="H55" s="368"/>
      <c r="I55" s="369"/>
      <c r="J55" s="370"/>
      <c r="K55" s="371"/>
      <c r="L55" s="370"/>
      <c r="M55" s="369"/>
      <c r="N55" s="373"/>
      <c r="O55" s="374"/>
      <c r="P55" s="374"/>
      <c r="Q55" s="374"/>
    </row>
    <row r="56" spans="1:17" s="375" customFormat="1" ht="12" customHeight="1">
      <c r="A56" s="44" t="s">
        <v>1195</v>
      </c>
      <c r="B56" s="376"/>
      <c r="C56" s="377"/>
      <c r="D56" s="373"/>
      <c r="E56" s="378"/>
      <c r="F56" s="379"/>
      <c r="G56" s="378"/>
      <c r="H56" s="378"/>
      <c r="I56" s="369"/>
      <c r="J56" s="370"/>
      <c r="K56" s="370"/>
      <c r="M56" s="374"/>
      <c r="N56" s="373"/>
      <c r="O56" s="374"/>
      <c r="P56" s="374"/>
      <c r="Q56" s="374"/>
    </row>
    <row r="57" spans="1:17" s="375" customFormat="1" ht="12" customHeight="1">
      <c r="A57" s="44" t="s">
        <v>1196</v>
      </c>
      <c r="B57" s="376"/>
      <c r="C57" s="377"/>
      <c r="D57" s="373"/>
      <c r="E57" s="378"/>
      <c r="F57" s="379"/>
      <c r="G57" s="378"/>
      <c r="H57" s="378"/>
      <c r="I57" s="369"/>
      <c r="J57" s="370"/>
      <c r="K57" s="370"/>
      <c r="M57" s="374"/>
      <c r="N57" s="373"/>
      <c r="O57" s="374"/>
      <c r="P57" s="374"/>
      <c r="Q57" s="374"/>
    </row>
    <row r="58" spans="1:17" s="375" customFormat="1" ht="12" customHeight="1">
      <c r="A58" s="44" t="s">
        <v>1197</v>
      </c>
      <c r="B58" s="376"/>
      <c r="C58" s="377"/>
      <c r="D58" s="373"/>
      <c r="E58" s="378"/>
      <c r="F58" s="379"/>
      <c r="G58" s="378"/>
      <c r="H58" s="378"/>
      <c r="I58" s="369"/>
      <c r="J58" s="370"/>
      <c r="K58" s="370"/>
      <c r="M58" s="374"/>
      <c r="N58" s="373"/>
      <c r="O58" s="374"/>
      <c r="P58" s="374"/>
      <c r="Q58" s="374"/>
    </row>
    <row r="59" spans="1:17" s="375" customFormat="1" ht="12" customHeight="1">
      <c r="A59" s="44" t="s">
        <v>1196</v>
      </c>
      <c r="B59" s="376"/>
      <c r="C59" s="377"/>
      <c r="D59" s="373"/>
      <c r="E59" s="378"/>
      <c r="F59" s="379"/>
      <c r="G59" s="378"/>
      <c r="H59" s="378"/>
      <c r="I59" s="369"/>
      <c r="J59" s="370"/>
      <c r="K59" s="370"/>
      <c r="M59" s="374"/>
      <c r="N59" s="373"/>
      <c r="O59" s="374"/>
      <c r="P59" s="374"/>
      <c r="Q59" s="374"/>
    </row>
    <row r="60" spans="1:17" s="375" customFormat="1" ht="12" customHeight="1">
      <c r="A60" s="44" t="s">
        <v>1198</v>
      </c>
      <c r="B60" s="376"/>
      <c r="C60" s="377"/>
      <c r="D60" s="373"/>
      <c r="E60" s="378"/>
      <c r="F60" s="379"/>
      <c r="G60" s="378"/>
      <c r="H60" s="378"/>
      <c r="I60" s="369"/>
      <c r="J60" s="370"/>
      <c r="K60" s="370"/>
      <c r="M60" s="374"/>
      <c r="N60" s="373"/>
      <c r="O60" s="374"/>
      <c r="P60" s="374"/>
      <c r="Q60" s="374"/>
    </row>
    <row r="61" spans="1:17" s="375" customFormat="1" ht="12" customHeight="1">
      <c r="A61" s="44" t="s">
        <v>1199</v>
      </c>
      <c r="B61" s="376"/>
      <c r="C61" s="377"/>
      <c r="D61" s="373"/>
      <c r="E61" s="378"/>
      <c r="F61" s="379"/>
      <c r="G61" s="378"/>
      <c r="H61" s="378"/>
      <c r="I61" s="369"/>
      <c r="J61" s="370"/>
      <c r="K61" s="370"/>
      <c r="M61" s="374"/>
      <c r="N61" s="373"/>
      <c r="O61" s="374"/>
      <c r="P61" s="374"/>
      <c r="Q61" s="374"/>
    </row>
    <row r="62" spans="1:17" s="375" customFormat="1" ht="12" customHeight="1">
      <c r="A62" s="44" t="s">
        <v>1200</v>
      </c>
      <c r="B62" s="376"/>
      <c r="C62" s="377"/>
      <c r="D62" s="373"/>
      <c r="E62" s="378"/>
      <c r="F62" s="379"/>
      <c r="G62" s="378"/>
      <c r="H62" s="378"/>
      <c r="I62" s="369"/>
      <c r="J62" s="370"/>
      <c r="K62" s="370"/>
      <c r="M62" s="374"/>
      <c r="N62" s="373"/>
      <c r="O62" s="374"/>
      <c r="P62" s="374"/>
      <c r="Q62" s="374"/>
    </row>
    <row r="63" spans="1:17" s="375" customFormat="1" ht="12" customHeight="1">
      <c r="A63" s="44" t="s">
        <v>1201</v>
      </c>
      <c r="B63" s="376"/>
      <c r="C63" s="377"/>
      <c r="D63" s="373"/>
      <c r="E63" s="378"/>
      <c r="F63" s="379"/>
      <c r="G63" s="378"/>
      <c r="H63" s="378"/>
      <c r="I63" s="369"/>
      <c r="J63" s="370"/>
      <c r="K63" s="370"/>
      <c r="M63" s="374"/>
      <c r="N63" s="373"/>
      <c r="O63" s="374"/>
      <c r="P63" s="374"/>
      <c r="Q63" s="374"/>
    </row>
    <row r="64" spans="1:17">
      <c r="A64" s="444"/>
    </row>
    <row r="65" spans="1:1">
      <c r="A65" s="444"/>
    </row>
  </sheetData>
  <mergeCells count="4">
    <mergeCell ref="A1:N1"/>
    <mergeCell ref="A2:N2"/>
    <mergeCell ref="B6:L6"/>
    <mergeCell ref="B45:L45"/>
  </mergeCells>
  <hyperlinks>
    <hyperlink ref="A56" r:id="rId1" xr:uid="{00000000-0004-0000-1700-000000000000}"/>
    <hyperlink ref="A28" r:id="rId2" xr:uid="{00000000-0004-0000-1700-000001000000}"/>
    <hyperlink ref="A37" r:id="rId3" xr:uid="{00000000-0004-0000-1700-000002000000}"/>
    <hyperlink ref="A57" r:id="rId4" xr:uid="{00000000-0004-0000-1700-000003000000}"/>
    <hyperlink ref="A58" r:id="rId5" xr:uid="{00000000-0004-0000-1700-000004000000}"/>
    <hyperlink ref="A12" r:id="rId6" xr:uid="{00000000-0004-0000-1700-000005000000}"/>
    <hyperlink ref="N12" r:id="rId7" display="Evaluation of global demand " xr:uid="{00000000-0004-0000-1700-000006000000}"/>
    <hyperlink ref="A59" r:id="rId8" xr:uid="{00000000-0004-0000-1700-000007000000}"/>
    <hyperlink ref="A13" r:id="rId9" xr:uid="{00000000-0004-0000-1700-000008000000}"/>
    <hyperlink ref="N13" r:id="rId10" display="Evaluation of domestic demand" xr:uid="{00000000-0004-0000-1700-000009000000}"/>
    <hyperlink ref="A14" r:id="rId11" xr:uid="{00000000-0004-0000-1700-00000A000000}"/>
    <hyperlink ref="N21" r:id="rId12" display="Evaluation of global demand " xr:uid="{00000000-0004-0000-1700-00000B000000}"/>
    <hyperlink ref="N30" r:id="rId13" display="Evaluation of global demand " xr:uid="{00000000-0004-0000-1700-00000C000000}"/>
    <hyperlink ref="N39" r:id="rId14" display="Evaluation of global demand " xr:uid="{00000000-0004-0000-1700-00000D000000}"/>
    <hyperlink ref="N22" r:id="rId15" display="Evaluation of domestic demand" xr:uid="{00000000-0004-0000-1700-00000E000000}"/>
    <hyperlink ref="N31" r:id="rId16" display="Evaluation of domestic demand" xr:uid="{00000000-0004-0000-1700-00000F000000}"/>
    <hyperlink ref="N40" r:id="rId17" display="Evaluation of domestic demand" xr:uid="{00000000-0004-0000-1700-000010000000}"/>
    <hyperlink ref="N14" r:id="rId18" xr:uid="{00000000-0004-0000-1700-000011000000}"/>
    <hyperlink ref="N23" r:id="rId19" xr:uid="{00000000-0004-0000-1700-000012000000}"/>
    <hyperlink ref="N32" r:id="rId20" xr:uid="{00000000-0004-0000-1700-000013000000}"/>
    <hyperlink ref="N41" r:id="rId21" xr:uid="{00000000-0004-0000-1700-000014000000}"/>
    <hyperlink ref="A60" r:id="rId22" xr:uid="{00000000-0004-0000-1700-000015000000}"/>
    <hyperlink ref="A15" r:id="rId23" xr:uid="{00000000-0004-0000-1700-000016000000}"/>
    <hyperlink ref="N15" r:id="rId24" display="Stocks de produtos acabados atual" xr:uid="{00000000-0004-0000-1700-000017000000}"/>
    <hyperlink ref="N24" r:id="rId25" display="Stocks de produtos acabados atual" xr:uid="{00000000-0004-0000-1700-000018000000}"/>
    <hyperlink ref="N33" r:id="rId26" display="Stocks de produtos acabados atual" xr:uid="{00000000-0004-0000-1700-000019000000}"/>
    <hyperlink ref="N42" r:id="rId27" display="Stocks de produtos acabados atual" xr:uid="{00000000-0004-0000-1700-00001A000000}"/>
    <hyperlink ref="A61" r:id="rId28" xr:uid="{00000000-0004-0000-1700-00001B000000}"/>
    <hyperlink ref="A16" r:id="rId29" xr:uid="{00000000-0004-0000-1700-00001C000000}"/>
    <hyperlink ref="N16" r:id="rId30" display="Perspetivas de emprego" xr:uid="{00000000-0004-0000-1700-00001D000000}"/>
    <hyperlink ref="N25" r:id="rId31" display="Perspetivas de emprego" xr:uid="{00000000-0004-0000-1700-00001E000000}"/>
    <hyperlink ref="N34" r:id="rId32" display="Perspetivas de emprego" xr:uid="{00000000-0004-0000-1700-00001F000000}"/>
    <hyperlink ref="N43" r:id="rId33" display="Perspetivas de emprego" xr:uid="{00000000-0004-0000-1700-000020000000}"/>
    <hyperlink ref="A62" r:id="rId34" xr:uid="{00000000-0004-0000-1700-000021000000}"/>
    <hyperlink ref="A44" r:id="rId35" xr:uid="{00000000-0004-0000-1700-000022000000}"/>
    <hyperlink ref="N35" r:id="rId36" display="Perspetivas de preços (a)" xr:uid="{00000000-0004-0000-1700-000023000000}"/>
    <hyperlink ref="N44" r:id="rId37" display="Perspetivas de preços (a)" xr:uid="{00000000-0004-0000-1700-000024000000}"/>
    <hyperlink ref="A63" r:id="rId38" xr:uid="{00000000-0004-0000-1700-000025000000}"/>
    <hyperlink ref="N28" r:id="rId39" display="Produção atual (a)" xr:uid="{00000000-0004-0000-1700-000026000000}"/>
    <hyperlink ref="N37" r:id="rId40" display="Produção atual (a)" xr:uid="{00000000-0004-0000-1700-000027000000}"/>
    <hyperlink ref="A21" r:id="rId41" xr:uid="{00000000-0004-0000-1700-000028000000}"/>
    <hyperlink ref="A22" r:id="rId42" xr:uid="{00000000-0004-0000-1700-000029000000}"/>
    <hyperlink ref="A23" r:id="rId43" xr:uid="{00000000-0004-0000-1700-00002A000000}"/>
    <hyperlink ref="A24" r:id="rId44" xr:uid="{00000000-0004-0000-1700-00002B000000}"/>
    <hyperlink ref="A25" r:id="rId45" xr:uid="{00000000-0004-0000-1700-00002C000000}"/>
    <hyperlink ref="A30" r:id="rId46" xr:uid="{00000000-0004-0000-1700-00002D000000}"/>
    <hyperlink ref="A31" r:id="rId47" xr:uid="{00000000-0004-0000-1700-00002E000000}"/>
    <hyperlink ref="A33" r:id="rId48" xr:uid="{00000000-0004-0000-1700-00002F000000}"/>
    <hyperlink ref="A34" r:id="rId49" xr:uid="{00000000-0004-0000-1700-000030000000}"/>
    <hyperlink ref="A39" r:id="rId50" xr:uid="{00000000-0004-0000-1700-000031000000}"/>
    <hyperlink ref="A40" r:id="rId51" xr:uid="{00000000-0004-0000-1700-000032000000}"/>
    <hyperlink ref="A42" r:id="rId52" xr:uid="{00000000-0004-0000-1700-000033000000}"/>
    <hyperlink ref="A43" r:id="rId53" xr:uid="{00000000-0004-0000-1700-000034000000}"/>
    <hyperlink ref="A32" r:id="rId54" xr:uid="{00000000-0004-0000-1700-000035000000}"/>
    <hyperlink ref="A41" r:id="rId55" xr:uid="{00000000-0004-0000-1700-000036000000}"/>
    <hyperlink ref="A35" r:id="rId56" xr:uid="{00000000-0004-0000-1700-000037000000}"/>
    <hyperlink ref="A9" r:id="rId57" xr:uid="{00000000-0004-0000-1700-000038000000}"/>
    <hyperlink ref="N9" r:id="rId58" xr:uid="{00000000-0004-0000-1700-000039000000}"/>
    <hyperlink ref="A29" r:id="rId59" display="Perspetivas de produção (0001182)" xr:uid="{00000000-0004-0000-1700-00003A000000}"/>
    <hyperlink ref="N29" r:id="rId60" xr:uid="{00000000-0004-0000-1700-00003B000000}"/>
    <hyperlink ref="A10" r:id="rId61" xr:uid="{00000000-0004-0000-1700-00003C000000}"/>
    <hyperlink ref="N10" r:id="rId62" display="Produção atual (a)" xr:uid="{00000000-0004-0000-1700-00003D000000}"/>
    <hyperlink ref="A19" r:id="rId63" xr:uid="{00000000-0004-0000-1700-00003E000000}"/>
    <hyperlink ref="N19" r:id="rId64" display="Produção atual (a)" xr:uid="{00000000-0004-0000-1700-00003F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55"/>
  <sheetViews>
    <sheetView showGridLines="0" zoomScaleNormal="100" workbookViewId="0">
      <selection sqref="A1:J1"/>
    </sheetView>
  </sheetViews>
  <sheetFormatPr defaultColWidth="9.1796875" defaultRowHeight="10"/>
  <cols>
    <col min="1" max="1" width="37.54296875" style="422" customWidth="1"/>
    <col min="2" max="9" width="6" style="422" customWidth="1"/>
    <col min="10" max="10" width="35.1796875" style="423" customWidth="1"/>
    <col min="11" max="16384" width="9.1796875" style="422"/>
  </cols>
  <sheetData>
    <row r="1" spans="1:17" ht="12" customHeight="1">
      <c r="A1" s="910" t="s">
        <v>1110</v>
      </c>
      <c r="B1" s="910"/>
      <c r="C1" s="910"/>
      <c r="D1" s="910"/>
      <c r="E1" s="910"/>
      <c r="F1" s="910"/>
      <c r="G1" s="910"/>
      <c r="H1" s="910"/>
      <c r="I1" s="910"/>
      <c r="J1" s="910"/>
    </row>
    <row r="2" spans="1:17" s="423" customFormat="1" ht="12" customHeight="1">
      <c r="A2" s="911" t="s">
        <v>1111</v>
      </c>
      <c r="B2" s="911"/>
      <c r="C2" s="911"/>
      <c r="D2" s="911"/>
      <c r="E2" s="911"/>
      <c r="F2" s="911"/>
      <c r="G2" s="911"/>
      <c r="H2" s="911"/>
      <c r="I2" s="911"/>
      <c r="J2" s="911"/>
    </row>
    <row r="3" spans="1:17" ht="12" customHeight="1"/>
    <row r="4" spans="1:17" s="6" customFormat="1" ht="12" customHeight="1">
      <c r="A4" s="222" t="s">
        <v>1112</v>
      </c>
      <c r="J4" s="207" t="s">
        <v>1113</v>
      </c>
    </row>
    <row r="5" spans="1:17" s="6" customFormat="1" ht="12" customHeight="1" thickBot="1">
      <c r="F5" s="5"/>
      <c r="G5" s="5"/>
      <c r="H5" s="5"/>
      <c r="I5" s="8" t="s">
        <v>1114</v>
      </c>
      <c r="J5" s="314"/>
    </row>
    <row r="6" spans="1:17" s="6" customFormat="1" ht="12" customHeight="1" thickBot="1">
      <c r="B6" s="912">
        <v>2022</v>
      </c>
      <c r="C6" s="913"/>
      <c r="D6" s="913"/>
      <c r="E6" s="913"/>
      <c r="F6" s="912">
        <v>2021</v>
      </c>
      <c r="G6" s="913"/>
      <c r="H6" s="913"/>
      <c r="I6" s="914"/>
      <c r="J6" s="424"/>
    </row>
    <row r="7" spans="1:17" s="6" customFormat="1" ht="12" customHeight="1" thickBot="1">
      <c r="B7" s="425" t="s">
        <v>1115</v>
      </c>
      <c r="C7" s="425" t="s">
        <v>1116</v>
      </c>
      <c r="D7" s="425" t="s">
        <v>1117</v>
      </c>
      <c r="E7" s="425" t="s">
        <v>1118</v>
      </c>
      <c r="F7" s="425" t="s">
        <v>1115</v>
      </c>
      <c r="G7" s="425" t="s">
        <v>1116</v>
      </c>
      <c r="H7" s="425" t="s">
        <v>1117</v>
      </c>
      <c r="I7" s="425" t="s">
        <v>1118</v>
      </c>
      <c r="J7" s="424"/>
    </row>
    <row r="8" spans="1:17" s="6" customFormat="1" ht="12" customHeight="1">
      <c r="A8" s="426" t="s">
        <v>987</v>
      </c>
      <c r="D8" s="206"/>
      <c r="F8" s="427"/>
      <c r="G8" s="427"/>
      <c r="H8" s="427"/>
      <c r="I8" s="427"/>
      <c r="J8" s="428" t="s">
        <v>987</v>
      </c>
    </row>
    <row r="9" spans="1:17" s="6" customFormat="1" ht="12" customHeight="1">
      <c r="A9" s="58" t="s">
        <v>1119</v>
      </c>
      <c r="B9" s="429">
        <v>81.631750907306809</v>
      </c>
      <c r="C9" s="429">
        <v>81.971764441305282</v>
      </c>
      <c r="D9" s="429">
        <v>82.329118845168196</v>
      </c>
      <c r="E9" s="429">
        <v>81.593918857771357</v>
      </c>
      <c r="F9" s="429">
        <v>80.290757737933959</v>
      </c>
      <c r="G9" s="429">
        <v>79.147976945080799</v>
      </c>
      <c r="H9" s="429">
        <v>78.605179980038884</v>
      </c>
      <c r="I9" s="429">
        <v>78.63129231732286</v>
      </c>
      <c r="J9" s="58" t="s">
        <v>1120</v>
      </c>
      <c r="M9" s="206"/>
      <c r="N9" s="206"/>
      <c r="O9" s="206"/>
      <c r="P9" s="206"/>
      <c r="Q9" s="206"/>
    </row>
    <row r="10" spans="1:17" s="6" customFormat="1" ht="12" customHeight="1">
      <c r="A10" s="58" t="s">
        <v>1121</v>
      </c>
      <c r="B10" s="429">
        <v>12.9832169768</v>
      </c>
      <c r="C10" s="429">
        <v>12.7727133293</v>
      </c>
      <c r="D10" s="429">
        <v>12.837132715899999</v>
      </c>
      <c r="E10" s="429">
        <v>13.037550961199999</v>
      </c>
      <c r="F10" s="429">
        <v>13.1865711448</v>
      </c>
      <c r="G10" s="429">
        <v>12.758039009500001</v>
      </c>
      <c r="H10" s="429">
        <v>12.468049905000001</v>
      </c>
      <c r="I10" s="429">
        <v>12.289328183</v>
      </c>
      <c r="J10" s="58" t="s">
        <v>1122</v>
      </c>
      <c r="L10" s="206"/>
      <c r="M10" s="206"/>
      <c r="N10" s="206"/>
      <c r="O10" s="206"/>
      <c r="P10" s="206"/>
      <c r="Q10" s="206"/>
    </row>
    <row r="11" spans="1:17" s="6" customFormat="1" ht="12" customHeight="1">
      <c r="A11" s="58" t="s">
        <v>1123</v>
      </c>
      <c r="B11" s="429">
        <v>5.6699473276000001</v>
      </c>
      <c r="C11" s="429">
        <v>4.1019152075000003</v>
      </c>
      <c r="D11" s="429">
        <v>3.3309590219</v>
      </c>
      <c r="E11" s="429">
        <v>5.6664341509999998</v>
      </c>
      <c r="F11" s="429">
        <v>0.4113549668</v>
      </c>
      <c r="G11" s="429">
        <v>2.8233652866000001</v>
      </c>
      <c r="H11" s="429">
        <v>5.7040186202500003</v>
      </c>
      <c r="I11" s="429">
        <v>8.7999973852500002</v>
      </c>
      <c r="J11" s="58" t="s">
        <v>1124</v>
      </c>
      <c r="K11" s="206"/>
      <c r="L11" s="206"/>
      <c r="M11" s="206"/>
      <c r="N11" s="206"/>
      <c r="O11" s="206"/>
      <c r="P11" s="206"/>
      <c r="Q11" s="206"/>
    </row>
    <row r="12" spans="1:17" s="6" customFormat="1" ht="12" customHeight="1">
      <c r="A12" s="58" t="s">
        <v>1125</v>
      </c>
      <c r="B12" s="429">
        <v>-9.3030377246999993</v>
      </c>
      <c r="C12" s="429">
        <v>-3.3252947703000002</v>
      </c>
      <c r="D12" s="429">
        <v>-4.2848892337000004</v>
      </c>
      <c r="E12" s="429">
        <v>3.5405308528999999</v>
      </c>
      <c r="F12" s="429">
        <v>2.8613575667000002</v>
      </c>
      <c r="G12" s="429">
        <v>0.72516935839999996</v>
      </c>
      <c r="H12" s="429">
        <v>3.3311001442499997</v>
      </c>
      <c r="I12" s="429">
        <v>-8.4128189897500008</v>
      </c>
      <c r="J12" s="58" t="s">
        <v>1126</v>
      </c>
      <c r="K12" s="430"/>
      <c r="L12" s="206"/>
      <c r="M12" s="206"/>
      <c r="N12" s="206"/>
      <c r="O12" s="206"/>
      <c r="P12" s="206"/>
      <c r="Q12" s="206"/>
    </row>
    <row r="13" spans="1:17" s="6" customFormat="1" ht="12" customHeight="1">
      <c r="A13" s="58" t="s">
        <v>1127</v>
      </c>
      <c r="B13" s="429">
        <v>60.099870210699997</v>
      </c>
      <c r="C13" s="429">
        <v>55.4785392378</v>
      </c>
      <c r="D13" s="429">
        <v>71.818048473299996</v>
      </c>
      <c r="E13" s="429">
        <v>52.681050264</v>
      </c>
      <c r="F13" s="429">
        <v>53.078490762999998</v>
      </c>
      <c r="G13" s="429">
        <v>49.066117087099997</v>
      </c>
      <c r="H13" s="429">
        <v>35.981051351749997</v>
      </c>
      <c r="I13" s="429">
        <v>22.321024226750001</v>
      </c>
      <c r="J13" s="58" t="s">
        <v>1128</v>
      </c>
      <c r="K13" s="206"/>
      <c r="L13" s="206"/>
      <c r="M13" s="206"/>
      <c r="N13" s="206"/>
      <c r="O13" s="206"/>
      <c r="P13" s="206"/>
      <c r="Q13" s="206"/>
    </row>
    <row r="14" spans="1:17" s="6" customFormat="1" ht="12" customHeight="1">
      <c r="A14" s="58" t="s">
        <v>1129</v>
      </c>
      <c r="B14" s="429">
        <v>42.707971274899997</v>
      </c>
      <c r="C14" s="429">
        <v>42.029987404099998</v>
      </c>
      <c r="D14" s="429">
        <v>48.483497914499999</v>
      </c>
      <c r="E14" s="429">
        <v>41.330969320299999</v>
      </c>
      <c r="F14" s="429">
        <v>45.000616014599998</v>
      </c>
      <c r="G14" s="429">
        <v>49.222835544699997</v>
      </c>
      <c r="H14" s="429">
        <v>47.562972141500005</v>
      </c>
      <c r="I14" s="429">
        <v>49.246286617500004</v>
      </c>
      <c r="J14" s="58" t="s">
        <v>1130</v>
      </c>
      <c r="K14" s="214"/>
      <c r="M14" s="206"/>
      <c r="N14" s="206"/>
      <c r="O14" s="206"/>
      <c r="P14" s="206"/>
      <c r="Q14" s="206"/>
    </row>
    <row r="15" spans="1:17" s="6" customFormat="1" ht="12" customHeight="1">
      <c r="A15" s="426" t="s">
        <v>979</v>
      </c>
      <c r="E15" s="17"/>
      <c r="F15" s="17"/>
      <c r="G15" s="17"/>
      <c r="H15" s="17"/>
      <c r="I15" s="17"/>
      <c r="J15" s="428" t="s">
        <v>1019</v>
      </c>
      <c r="K15" s="206"/>
      <c r="L15" s="206"/>
      <c r="M15" s="206"/>
      <c r="N15" s="206"/>
      <c r="O15" s="206"/>
      <c r="P15" s="206"/>
      <c r="Q15" s="206"/>
    </row>
    <row r="16" spans="1:17" s="6" customFormat="1" ht="12" customHeight="1">
      <c r="A16" s="58" t="s">
        <v>1119</v>
      </c>
      <c r="B16" s="206">
        <v>77.956013384599999</v>
      </c>
      <c r="C16" s="206">
        <v>77.409481819299998</v>
      </c>
      <c r="D16" s="206">
        <v>78.442403674800005</v>
      </c>
      <c r="E16" s="429">
        <v>77.955647670099992</v>
      </c>
      <c r="F16" s="429">
        <v>78.468656464200009</v>
      </c>
      <c r="G16" s="429">
        <v>78.062713548100007</v>
      </c>
      <c r="H16" s="429">
        <v>77.332259461500001</v>
      </c>
      <c r="I16" s="429">
        <v>77.261264591499994</v>
      </c>
      <c r="J16" s="58" t="s">
        <v>1120</v>
      </c>
      <c r="K16" s="206"/>
      <c r="L16" s="206"/>
      <c r="M16" s="206"/>
      <c r="N16" s="206"/>
      <c r="O16" s="206"/>
      <c r="P16" s="206"/>
    </row>
    <row r="17" spans="1:16" s="6" customFormat="1" ht="12" customHeight="1">
      <c r="A17" s="58" t="s">
        <v>1121</v>
      </c>
      <c r="B17" s="206">
        <v>12.209746275833361</v>
      </c>
      <c r="C17" s="206">
        <v>12.926789773899635</v>
      </c>
      <c r="D17" s="206">
        <v>12.478397527152502</v>
      </c>
      <c r="E17" s="429">
        <v>12.071569318959186</v>
      </c>
      <c r="F17" s="429">
        <v>12.199160961624722</v>
      </c>
      <c r="G17" s="429">
        <v>11.832143629845488</v>
      </c>
      <c r="H17" s="429">
        <v>11.186435975160402</v>
      </c>
      <c r="I17" s="429">
        <v>11.020167856956254</v>
      </c>
      <c r="J17" s="58" t="s">
        <v>1122</v>
      </c>
      <c r="K17" s="206"/>
      <c r="L17" s="206"/>
      <c r="M17" s="206"/>
      <c r="N17" s="206"/>
      <c r="O17" s="206"/>
      <c r="P17" s="206"/>
    </row>
    <row r="18" spans="1:16" s="6" customFormat="1" ht="12" customHeight="1">
      <c r="A18" s="58" t="s">
        <v>1123</v>
      </c>
      <c r="B18" s="206">
        <v>2.1426438212000001</v>
      </c>
      <c r="C18" s="206">
        <v>2.4729690569999998</v>
      </c>
      <c r="D18" s="206">
        <v>3.6845548360999998</v>
      </c>
      <c r="E18" s="429">
        <v>3.8733746470999999</v>
      </c>
      <c r="F18" s="429">
        <v>0.63294565979999995</v>
      </c>
      <c r="G18" s="429">
        <v>1.8152241170000001</v>
      </c>
      <c r="H18" s="429">
        <v>10.3917979625</v>
      </c>
      <c r="I18" s="429">
        <v>11.8341685555</v>
      </c>
      <c r="J18" s="58" t="s">
        <v>1124</v>
      </c>
      <c r="K18" s="206"/>
      <c r="L18" s="206"/>
      <c r="M18" s="206"/>
      <c r="N18" s="206"/>
      <c r="O18" s="206"/>
      <c r="P18" s="206"/>
    </row>
    <row r="19" spans="1:16" s="6" customFormat="1" ht="12" customHeight="1">
      <c r="A19" s="58" t="s">
        <v>1125</v>
      </c>
      <c r="B19" s="206">
        <v>-7.1835603830999997</v>
      </c>
      <c r="C19" s="206">
        <v>-1.0388679678999999</v>
      </c>
      <c r="D19" s="206">
        <v>-5.3245426967</v>
      </c>
      <c r="E19" s="429">
        <v>3.4092538814000002</v>
      </c>
      <c r="F19" s="429">
        <v>8.8956823085999996</v>
      </c>
      <c r="G19" s="429">
        <v>-0.1480978084</v>
      </c>
      <c r="H19" s="429">
        <v>3.4295324529999998</v>
      </c>
      <c r="I19" s="429">
        <v>-15.491078581</v>
      </c>
      <c r="J19" s="58" t="s">
        <v>1126</v>
      </c>
      <c r="K19" s="206"/>
      <c r="L19" s="206"/>
      <c r="M19" s="206"/>
      <c r="N19" s="206"/>
      <c r="O19" s="206"/>
      <c r="P19" s="206"/>
    </row>
    <row r="20" spans="1:16" s="6" customFormat="1" ht="12" customHeight="1">
      <c r="A20" s="58" t="s">
        <v>1131</v>
      </c>
      <c r="B20" s="206">
        <v>65.042631615899992</v>
      </c>
      <c r="C20" s="206">
        <v>62.5664836073</v>
      </c>
      <c r="D20" s="206">
        <v>71.772263433800006</v>
      </c>
      <c r="E20" s="429">
        <v>59.558406036400001</v>
      </c>
      <c r="F20" s="429">
        <v>59.540394288400002</v>
      </c>
      <c r="G20" s="429">
        <v>51.061288242300002</v>
      </c>
      <c r="H20" s="429">
        <v>38.619583148000011</v>
      </c>
      <c r="I20" s="429">
        <v>20.864872078000005</v>
      </c>
      <c r="J20" s="58" t="s">
        <v>1132</v>
      </c>
      <c r="K20" s="206"/>
      <c r="L20" s="206"/>
      <c r="M20" s="206"/>
      <c r="N20" s="206"/>
      <c r="O20" s="206"/>
      <c r="P20" s="206"/>
    </row>
    <row r="21" spans="1:16" s="6" customFormat="1" ht="12" customHeight="1">
      <c r="A21" s="58" t="s">
        <v>1129</v>
      </c>
      <c r="B21" s="206">
        <v>49.781109000000001</v>
      </c>
      <c r="C21" s="206">
        <v>45.245864650199998</v>
      </c>
      <c r="D21" s="206">
        <v>48.934646875399999</v>
      </c>
      <c r="E21" s="429">
        <v>51.453549752199997</v>
      </c>
      <c r="F21" s="429">
        <v>45.019268648800001</v>
      </c>
      <c r="G21" s="429">
        <v>40.4066086797</v>
      </c>
      <c r="H21" s="429">
        <v>45.368923063750003</v>
      </c>
      <c r="I21" s="429">
        <v>46.739921977750008</v>
      </c>
      <c r="J21" s="58" t="s">
        <v>1130</v>
      </c>
      <c r="K21" s="206"/>
      <c r="L21" s="206"/>
      <c r="M21" s="206"/>
      <c r="N21" s="206"/>
      <c r="O21" s="206"/>
      <c r="P21" s="206"/>
    </row>
    <row r="22" spans="1:16" s="6" customFormat="1" ht="12" customHeight="1">
      <c r="A22" s="431" t="s">
        <v>981</v>
      </c>
      <c r="E22" s="17"/>
      <c r="F22" s="17"/>
      <c r="G22" s="17"/>
      <c r="H22" s="17"/>
      <c r="I22" s="17"/>
      <c r="J22" s="428" t="s">
        <v>1021</v>
      </c>
      <c r="K22" s="206"/>
      <c r="L22" s="206"/>
      <c r="M22" s="206"/>
      <c r="N22" s="206"/>
      <c r="O22" s="206"/>
      <c r="P22" s="206"/>
    </row>
    <row r="23" spans="1:16" s="6" customFormat="1" ht="12" customHeight="1">
      <c r="A23" s="58" t="s">
        <v>1133</v>
      </c>
      <c r="B23" s="206">
        <v>82.827594098000006</v>
      </c>
      <c r="C23" s="206">
        <v>81.107239827499995</v>
      </c>
      <c r="D23" s="206">
        <v>81.575093660899995</v>
      </c>
      <c r="E23" s="429">
        <v>81.262627062899995</v>
      </c>
      <c r="F23" s="429">
        <v>79.722636358399996</v>
      </c>
      <c r="G23" s="429">
        <v>80.150518495300005</v>
      </c>
      <c r="H23" s="429">
        <v>80.039473469000001</v>
      </c>
      <c r="I23" s="429">
        <v>82.841751790000004</v>
      </c>
      <c r="J23" s="58" t="s">
        <v>1134</v>
      </c>
      <c r="K23" s="206"/>
      <c r="L23" s="206"/>
      <c r="M23" s="206"/>
      <c r="N23" s="206"/>
      <c r="O23" s="206"/>
      <c r="P23" s="206"/>
    </row>
    <row r="24" spans="1:16" s="6" customFormat="1" ht="12" customHeight="1">
      <c r="A24" s="58" t="s">
        <v>1135</v>
      </c>
      <c r="B24" s="206">
        <v>21.753685387800001</v>
      </c>
      <c r="C24" s="206">
        <v>21.273610183500001</v>
      </c>
      <c r="D24" s="206">
        <v>22.025633359499999</v>
      </c>
      <c r="E24" s="429">
        <v>23.729670132900001</v>
      </c>
      <c r="F24" s="429">
        <v>22.815717880099999</v>
      </c>
      <c r="G24" s="429">
        <v>21.8834794558</v>
      </c>
      <c r="H24" s="429">
        <v>22.420688869500001</v>
      </c>
      <c r="I24" s="429">
        <v>22.844556162500002</v>
      </c>
      <c r="J24" s="58" t="s">
        <v>1136</v>
      </c>
      <c r="K24" s="206"/>
      <c r="L24" s="206"/>
      <c r="M24" s="206"/>
      <c r="N24" s="206"/>
      <c r="O24" s="206"/>
      <c r="P24" s="206"/>
    </row>
    <row r="25" spans="1:16" s="6" customFormat="1" ht="12" customHeight="1">
      <c r="A25" s="58" t="s">
        <v>1123</v>
      </c>
      <c r="B25" s="206">
        <v>3.8445544310000002</v>
      </c>
      <c r="C25" s="206">
        <v>4.3781714114000003</v>
      </c>
      <c r="D25" s="206">
        <v>2.8192868212</v>
      </c>
      <c r="E25" s="429">
        <v>10.493125021699999</v>
      </c>
      <c r="F25" s="429">
        <v>2.7421442981999999</v>
      </c>
      <c r="G25" s="429">
        <v>8.1107896582999999</v>
      </c>
      <c r="H25" s="429">
        <v>3.4994877409999994</v>
      </c>
      <c r="I25" s="429">
        <v>7.0192857569999996</v>
      </c>
      <c r="J25" s="58" t="s">
        <v>1124</v>
      </c>
      <c r="K25" s="206"/>
      <c r="L25" s="206"/>
      <c r="M25" s="206"/>
      <c r="N25" s="206"/>
      <c r="O25" s="206"/>
      <c r="P25" s="206"/>
    </row>
    <row r="26" spans="1:16" s="6" customFormat="1" ht="12" customHeight="1">
      <c r="A26" s="58" t="s">
        <v>1125</v>
      </c>
      <c r="B26" s="206">
        <v>2.6378515867000001</v>
      </c>
      <c r="C26" s="206">
        <v>-1.6842632666999999</v>
      </c>
      <c r="D26" s="206">
        <v>-13.2794651525</v>
      </c>
      <c r="E26" s="429">
        <v>5.6011025472</v>
      </c>
      <c r="F26" s="429">
        <v>-3.4649906816999998</v>
      </c>
      <c r="G26" s="429">
        <v>-0.1388181728</v>
      </c>
      <c r="H26" s="429">
        <v>-1.7914326220000003</v>
      </c>
      <c r="I26" s="429">
        <v>-12.186929971000001</v>
      </c>
      <c r="J26" s="58" t="s">
        <v>1126</v>
      </c>
      <c r="K26" s="206"/>
      <c r="L26" s="206"/>
      <c r="M26" s="206"/>
      <c r="N26" s="206"/>
      <c r="O26" s="206"/>
      <c r="P26" s="206"/>
    </row>
    <row r="27" spans="1:16" s="6" customFormat="1" ht="12" customHeight="1">
      <c r="A27" s="58" t="s">
        <v>1127</v>
      </c>
      <c r="B27" s="206">
        <v>51.859371100399997</v>
      </c>
      <c r="C27" s="206">
        <v>42.467564845600002</v>
      </c>
      <c r="D27" s="206">
        <v>60.473329036800003</v>
      </c>
      <c r="E27" s="429">
        <v>52.079417657100002</v>
      </c>
      <c r="F27" s="429">
        <v>50.691168776300003</v>
      </c>
      <c r="G27" s="429">
        <v>45.708206809899998</v>
      </c>
      <c r="H27" s="429">
        <v>27.390368106499999</v>
      </c>
      <c r="I27" s="429">
        <v>14.086778633499998</v>
      </c>
      <c r="J27" s="58" t="s">
        <v>1137</v>
      </c>
      <c r="K27" s="206"/>
      <c r="L27" s="206"/>
      <c r="M27" s="206"/>
      <c r="N27" s="206"/>
      <c r="O27" s="206"/>
      <c r="P27" s="206"/>
    </row>
    <row r="28" spans="1:16" s="6" customFormat="1" ht="12" customHeight="1">
      <c r="A28" s="58" t="s">
        <v>1129</v>
      </c>
      <c r="B28" s="206">
        <v>48.666559693899998</v>
      </c>
      <c r="C28" s="206">
        <v>52.687573308099999</v>
      </c>
      <c r="D28" s="206">
        <v>68.695659947600006</v>
      </c>
      <c r="E28" s="429">
        <v>47.922389058100002</v>
      </c>
      <c r="F28" s="429">
        <v>72.9009600041</v>
      </c>
      <c r="G28" s="429">
        <v>63.867719170900003</v>
      </c>
      <c r="H28" s="429">
        <v>39.368763481499997</v>
      </c>
      <c r="I28" s="429">
        <v>39.797161094499998</v>
      </c>
      <c r="J28" s="58" t="s">
        <v>1130</v>
      </c>
      <c r="K28" s="206"/>
      <c r="L28" s="206"/>
      <c r="M28" s="206"/>
      <c r="N28" s="206"/>
      <c r="O28" s="206"/>
      <c r="P28" s="206"/>
    </row>
    <row r="29" spans="1:16" s="6" customFormat="1" ht="12" customHeight="1">
      <c r="A29" s="431" t="s">
        <v>1138</v>
      </c>
      <c r="E29" s="17"/>
      <c r="F29" s="17"/>
      <c r="G29" s="17"/>
      <c r="H29" s="17"/>
      <c r="I29" s="17"/>
      <c r="J29" s="428" t="s">
        <v>1139</v>
      </c>
      <c r="K29" s="206"/>
      <c r="L29" s="206"/>
      <c r="M29" s="206"/>
      <c r="N29" s="206"/>
      <c r="O29" s="206"/>
      <c r="P29" s="206"/>
    </row>
    <row r="30" spans="1:16" s="6" customFormat="1" ht="12" customHeight="1">
      <c r="A30" s="58" t="s">
        <v>1119</v>
      </c>
      <c r="B30" s="206">
        <v>83.416139724199994</v>
      </c>
      <c r="C30" s="206">
        <v>87.047000781899996</v>
      </c>
      <c r="D30" s="206">
        <v>85.191769765200007</v>
      </c>
      <c r="E30" s="429">
        <v>83.7756467345</v>
      </c>
      <c r="F30" s="429">
        <v>81.564365774700008</v>
      </c>
      <c r="G30" s="429">
        <v>80.813892442599993</v>
      </c>
      <c r="H30" s="429">
        <v>78.944555283750006</v>
      </c>
      <c r="I30" s="429">
        <v>77.687490234750001</v>
      </c>
      <c r="J30" s="58" t="s">
        <v>1120</v>
      </c>
      <c r="K30" s="206"/>
      <c r="L30" s="206"/>
      <c r="M30" s="206"/>
      <c r="N30" s="206"/>
      <c r="O30" s="206"/>
      <c r="P30" s="206"/>
    </row>
    <row r="31" spans="1:16" s="6" customFormat="1" ht="12" customHeight="1">
      <c r="A31" s="58" t="s">
        <v>1135</v>
      </c>
      <c r="B31" s="206">
        <v>8.9199435601000001</v>
      </c>
      <c r="C31" s="206">
        <v>8.2606793530000004</v>
      </c>
      <c r="D31" s="206">
        <v>9.2866963734999999</v>
      </c>
      <c r="E31" s="429">
        <v>8.9477926073000003</v>
      </c>
      <c r="F31" s="429">
        <v>8.8366145991000007</v>
      </c>
      <c r="G31" s="429">
        <v>8.7221205180000005</v>
      </c>
      <c r="H31" s="429">
        <v>9.1814763552500018</v>
      </c>
      <c r="I31" s="429">
        <v>8.573591340250001</v>
      </c>
      <c r="J31" s="58" t="s">
        <v>1136</v>
      </c>
      <c r="K31" s="206"/>
      <c r="L31" s="206"/>
      <c r="M31" s="206"/>
      <c r="N31" s="206"/>
      <c r="O31" s="206"/>
      <c r="P31" s="206"/>
    </row>
    <row r="32" spans="1:16" s="6" customFormat="1" ht="12" customHeight="1">
      <c r="A32" s="58" t="s">
        <v>1123</v>
      </c>
      <c r="B32" s="206">
        <v>9.1379069992000002</v>
      </c>
      <c r="C32" s="206">
        <v>5.1706429314999998</v>
      </c>
      <c r="D32" s="206">
        <v>3.3140032953</v>
      </c>
      <c r="E32" s="429">
        <v>4.6898588325999997</v>
      </c>
      <c r="F32" s="429">
        <v>-0.86148472119999997</v>
      </c>
      <c r="G32" s="429">
        <v>1.0491157928999999</v>
      </c>
      <c r="H32" s="429">
        <v>2.9594732552499998</v>
      </c>
      <c r="I32" s="429">
        <v>7.0030443922499996</v>
      </c>
      <c r="J32" s="58" t="s">
        <v>1124</v>
      </c>
      <c r="K32" s="206"/>
      <c r="L32" s="432"/>
      <c r="M32" s="432"/>
      <c r="N32" s="432"/>
      <c r="O32" s="206"/>
      <c r="P32" s="206"/>
    </row>
    <row r="33" spans="1:17" s="6" customFormat="1" ht="12" customHeight="1">
      <c r="A33" s="58" t="s">
        <v>1140</v>
      </c>
      <c r="B33" s="206">
        <v>-14.085329825900001</v>
      </c>
      <c r="C33" s="206">
        <v>-7.8459646628000002</v>
      </c>
      <c r="D33" s="206">
        <v>-1.6424810844</v>
      </c>
      <c r="E33" s="429">
        <v>4.5599570067999995</v>
      </c>
      <c r="F33" s="429">
        <v>3.9623420364999999</v>
      </c>
      <c r="G33" s="429">
        <v>-0.18456230179999999</v>
      </c>
      <c r="H33" s="429">
        <v>3.0412180032499996</v>
      </c>
      <c r="I33" s="429">
        <v>-0.45860044775000031</v>
      </c>
      <c r="J33" s="58" t="s">
        <v>1141</v>
      </c>
      <c r="K33" s="206"/>
      <c r="L33" s="432"/>
      <c r="M33" s="432"/>
      <c r="N33" s="432"/>
      <c r="O33" s="206"/>
      <c r="P33" s="206"/>
    </row>
    <row r="34" spans="1:17" s="6" customFormat="1" ht="12" customHeight="1">
      <c r="A34" s="58" t="s">
        <v>1127</v>
      </c>
      <c r="B34" s="206">
        <v>61.345439869800003</v>
      </c>
      <c r="C34" s="206">
        <v>57.081128243199998</v>
      </c>
      <c r="D34" s="206">
        <v>76.509309971099995</v>
      </c>
      <c r="E34" s="429">
        <v>46.931811628399998</v>
      </c>
      <c r="F34" s="429">
        <v>50.418620729700002</v>
      </c>
      <c r="G34" s="429">
        <v>49.991084808300002</v>
      </c>
      <c r="H34" s="429">
        <v>36.943705231750002</v>
      </c>
      <c r="I34" s="429">
        <v>25.097804543750001</v>
      </c>
      <c r="J34" s="58" t="s">
        <v>1137</v>
      </c>
      <c r="K34" s="206"/>
      <c r="L34" s="433"/>
      <c r="M34" s="433"/>
      <c r="N34" s="433"/>
      <c r="O34" s="206"/>
      <c r="P34" s="206"/>
    </row>
    <row r="35" spans="1:17" s="6" customFormat="1" ht="12" customHeight="1" thickBot="1">
      <c r="A35" s="58" t="s">
        <v>1129</v>
      </c>
      <c r="B35" s="6">
        <v>34.659773523400006</v>
      </c>
      <c r="C35" s="206">
        <v>34.586945559200004</v>
      </c>
      <c r="D35" s="206">
        <v>38.529125125599997</v>
      </c>
      <c r="E35" s="429">
        <v>30.7346253921</v>
      </c>
      <c r="F35" s="429">
        <v>31.704971882799995</v>
      </c>
      <c r="G35" s="429">
        <v>48.747135108199998</v>
      </c>
      <c r="H35" s="429">
        <v>49.158989030249998</v>
      </c>
      <c r="I35" s="429">
        <v>51.462642433249997</v>
      </c>
      <c r="J35" s="58" t="s">
        <v>1130</v>
      </c>
      <c r="K35" s="206"/>
      <c r="O35" s="206"/>
      <c r="P35" s="206"/>
    </row>
    <row r="36" spans="1:17" s="6" customFormat="1" ht="12" customHeight="1" thickBot="1">
      <c r="A36" s="58"/>
      <c r="B36" s="912">
        <v>2022</v>
      </c>
      <c r="C36" s="913"/>
      <c r="D36" s="913"/>
      <c r="E36" s="913"/>
      <c r="F36" s="912">
        <v>2021</v>
      </c>
      <c r="G36" s="913"/>
      <c r="H36" s="913"/>
      <c r="I36" s="914"/>
      <c r="J36" s="58"/>
      <c r="K36" s="206"/>
      <c r="O36" s="206"/>
      <c r="P36" s="206"/>
    </row>
    <row r="37" spans="1:17" s="6" customFormat="1" ht="12" customHeight="1" thickBot="1">
      <c r="A37" s="58"/>
      <c r="B37" s="425" t="s">
        <v>1142</v>
      </c>
      <c r="C37" s="425" t="s">
        <v>1116</v>
      </c>
      <c r="D37" s="425" t="s">
        <v>1143</v>
      </c>
      <c r="E37" s="425" t="s">
        <v>1118</v>
      </c>
      <c r="F37" s="434" t="s">
        <v>1142</v>
      </c>
      <c r="G37" s="434" t="s">
        <v>1116</v>
      </c>
      <c r="H37" s="425" t="s">
        <v>1143</v>
      </c>
      <c r="I37" s="434" t="s">
        <v>1118</v>
      </c>
      <c r="J37" s="58"/>
      <c r="K37" s="206"/>
      <c r="N37" s="424"/>
      <c r="O37" s="206"/>
      <c r="P37" s="206"/>
    </row>
    <row r="38" spans="1:17" s="432" customFormat="1" ht="12" customHeight="1">
      <c r="A38" s="230" t="s">
        <v>1144</v>
      </c>
      <c r="B38" s="433"/>
      <c r="C38" s="433"/>
      <c r="D38" s="433"/>
      <c r="E38" s="433"/>
      <c r="F38" s="433"/>
      <c r="G38" s="433"/>
      <c r="H38" s="433"/>
      <c r="I38" s="433"/>
      <c r="J38" s="433"/>
      <c r="L38" s="6"/>
      <c r="M38" s="6"/>
      <c r="N38" s="424"/>
    </row>
    <row r="39" spans="1:17" s="432" customFormat="1" ht="12" customHeight="1">
      <c r="A39" s="230" t="s">
        <v>1145</v>
      </c>
      <c r="B39" s="433"/>
      <c r="C39" s="433"/>
      <c r="D39" s="433"/>
      <c r="E39" s="433"/>
      <c r="F39" s="433"/>
      <c r="G39" s="433"/>
      <c r="H39" s="433"/>
      <c r="I39" s="433"/>
      <c r="J39" s="433"/>
      <c r="L39" s="206"/>
      <c r="M39" s="206"/>
      <c r="N39" s="424"/>
    </row>
    <row r="40" spans="1:17" s="433" customFormat="1" ht="12" customHeight="1">
      <c r="L40" s="370"/>
      <c r="M40" s="369"/>
      <c r="N40" s="373"/>
    </row>
    <row r="41" spans="1:17" s="6" customFormat="1" ht="12" customHeight="1">
      <c r="A41" s="433" t="s">
        <v>1146</v>
      </c>
      <c r="D41" s="435"/>
      <c r="E41" s="435"/>
      <c r="F41" s="435"/>
      <c r="G41" s="435"/>
      <c r="L41" s="370"/>
      <c r="M41" s="369"/>
      <c r="N41" s="373"/>
    </row>
    <row r="42" spans="1:17" s="6" customFormat="1" ht="12" customHeight="1">
      <c r="A42" s="433" t="s">
        <v>1147</v>
      </c>
      <c r="B42" s="427"/>
      <c r="C42" s="427"/>
      <c r="D42" s="427"/>
      <c r="E42" s="427"/>
      <c r="F42" s="427"/>
      <c r="G42" s="427"/>
      <c r="H42" s="427"/>
      <c r="I42" s="427"/>
      <c r="L42" s="370"/>
      <c r="M42" s="369"/>
      <c r="N42" s="373"/>
    </row>
    <row r="43" spans="1:17" s="6" customFormat="1" ht="12" customHeight="1">
      <c r="A43" s="433" t="s">
        <v>1148</v>
      </c>
      <c r="L43" s="370"/>
      <c r="M43" s="369"/>
      <c r="N43" s="373"/>
    </row>
    <row r="44" spans="1:17" s="6" customFormat="1" ht="12" customHeight="1">
      <c r="A44" s="433" t="s">
        <v>1149</v>
      </c>
      <c r="L44" s="370"/>
      <c r="M44" s="369"/>
      <c r="N44" s="373"/>
    </row>
    <row r="45" spans="1:17" s="6" customFormat="1" ht="12" customHeight="1">
      <c r="A45" s="433"/>
      <c r="E45" s="206"/>
      <c r="F45" s="206"/>
      <c r="G45" s="206"/>
      <c r="H45" s="206"/>
      <c r="I45" s="206"/>
      <c r="J45" s="206"/>
      <c r="K45" s="206"/>
      <c r="L45" s="370"/>
      <c r="M45" s="369"/>
      <c r="N45" s="373"/>
    </row>
    <row r="46" spans="1:17" s="370" customFormat="1" ht="12" customHeight="1">
      <c r="A46" s="433" t="s">
        <v>140</v>
      </c>
      <c r="B46" s="366"/>
      <c r="C46" s="367"/>
      <c r="D46" s="367"/>
      <c r="E46" s="367"/>
      <c r="F46" s="84"/>
      <c r="G46" s="368"/>
      <c r="H46" s="368"/>
      <c r="I46" s="369"/>
      <c r="K46" s="371"/>
      <c r="M46" s="369"/>
      <c r="N46" s="373"/>
      <c r="O46" s="369"/>
      <c r="P46" s="369"/>
      <c r="Q46" s="369"/>
    </row>
    <row r="47" spans="1:17" s="370" customFormat="1" ht="12" customHeight="1">
      <c r="A47" s="44" t="s">
        <v>1150</v>
      </c>
      <c r="B47" s="376"/>
      <c r="C47" s="373"/>
      <c r="D47" s="373"/>
      <c r="E47" s="436"/>
      <c r="F47" s="437"/>
      <c r="G47" s="436"/>
      <c r="H47" s="436"/>
      <c r="I47" s="369"/>
      <c r="L47" s="6"/>
      <c r="M47" s="6"/>
      <c r="N47" s="6"/>
      <c r="O47" s="369"/>
      <c r="P47" s="369"/>
      <c r="Q47" s="369"/>
    </row>
    <row r="48" spans="1:17" s="370" customFormat="1" ht="12" customHeight="1">
      <c r="A48" s="44" t="s">
        <v>1151</v>
      </c>
      <c r="B48" s="376"/>
      <c r="C48" s="373"/>
      <c r="D48" s="373"/>
      <c r="E48" s="436"/>
      <c r="F48" s="437"/>
      <c r="G48" s="436"/>
      <c r="H48" s="436"/>
      <c r="I48" s="369"/>
      <c r="L48" s="6"/>
      <c r="M48" s="6"/>
      <c r="N48" s="6"/>
      <c r="O48" s="369"/>
      <c r="P48" s="369"/>
      <c r="Q48" s="369"/>
    </row>
    <row r="49" spans="1:17" s="370" customFormat="1" ht="12" customHeight="1">
      <c r="A49" s="44" t="s">
        <v>1152</v>
      </c>
      <c r="B49" s="376"/>
      <c r="C49" s="373"/>
      <c r="D49" s="373"/>
      <c r="E49" s="436"/>
      <c r="F49" s="437"/>
      <c r="G49" s="436"/>
      <c r="H49" s="436"/>
      <c r="I49" s="369"/>
      <c r="L49" s="422"/>
      <c r="M49" s="422"/>
      <c r="N49" s="422"/>
      <c r="O49" s="369"/>
      <c r="P49" s="369"/>
      <c r="Q49" s="369"/>
    </row>
    <row r="50" spans="1:17" s="370" customFormat="1" ht="12" customHeight="1">
      <c r="A50" s="44" t="s">
        <v>1153</v>
      </c>
      <c r="B50" s="376"/>
      <c r="C50" s="373"/>
      <c r="D50" s="373"/>
      <c r="E50" s="436"/>
      <c r="F50" s="437"/>
      <c r="G50" s="436"/>
      <c r="H50" s="436"/>
      <c r="I50" s="369"/>
      <c r="L50" s="422"/>
      <c r="M50" s="422"/>
      <c r="N50" s="422"/>
      <c r="O50" s="369"/>
      <c r="P50" s="369"/>
      <c r="Q50" s="369"/>
    </row>
    <row r="51" spans="1:17" s="370" customFormat="1" ht="12" customHeight="1">
      <c r="A51" s="44" t="s">
        <v>1154</v>
      </c>
      <c r="B51" s="376"/>
      <c r="C51" s="373"/>
      <c r="D51" s="373"/>
      <c r="E51" s="436"/>
      <c r="F51" s="437"/>
      <c r="G51" s="436"/>
      <c r="H51" s="436"/>
      <c r="I51" s="369"/>
      <c r="L51" s="422"/>
      <c r="M51" s="422"/>
      <c r="N51" s="422"/>
      <c r="O51" s="369"/>
      <c r="P51" s="369"/>
      <c r="Q51" s="369"/>
    </row>
    <row r="52" spans="1:17" s="370" customFormat="1" ht="12" customHeight="1">
      <c r="A52" s="44" t="s">
        <v>1155</v>
      </c>
      <c r="B52" s="376"/>
      <c r="C52" s="373"/>
      <c r="D52" s="373"/>
      <c r="E52" s="436"/>
      <c r="F52" s="437"/>
      <c r="G52" s="436"/>
      <c r="H52" s="436"/>
      <c r="I52" s="369"/>
      <c r="L52" s="422"/>
      <c r="M52" s="422"/>
      <c r="N52" s="422"/>
      <c r="O52" s="369"/>
      <c r="P52" s="369"/>
      <c r="Q52" s="369"/>
    </row>
    <row r="53" spans="1:17" s="6" customFormat="1">
      <c r="J53" s="424"/>
      <c r="L53" s="422"/>
      <c r="M53" s="422"/>
      <c r="N53" s="422"/>
    </row>
    <row r="54" spans="1:17" s="6" customFormat="1">
      <c r="J54" s="424"/>
      <c r="L54" s="422"/>
      <c r="M54" s="422"/>
      <c r="N54" s="422"/>
    </row>
    <row r="55" spans="1:17" ht="10.5">
      <c r="A55" s="438" t="s">
        <v>1156</v>
      </c>
      <c r="B55" s="438"/>
      <c r="C55" s="438"/>
      <c r="D55" s="438"/>
      <c r="E55" s="438"/>
      <c r="F55" s="438"/>
      <c r="G55" s="438"/>
      <c r="H55" s="438"/>
      <c r="I55" s="438"/>
      <c r="J55" s="438"/>
    </row>
  </sheetData>
  <mergeCells count="6">
    <mergeCell ref="A1:J1"/>
    <mergeCell ref="A2:J2"/>
    <mergeCell ref="B6:E6"/>
    <mergeCell ref="F6:I6"/>
    <mergeCell ref="B36:E36"/>
    <mergeCell ref="F36:I36"/>
  </mergeCells>
  <hyperlinks>
    <hyperlink ref="A47" r:id="rId1" xr:uid="{00000000-0004-0000-1600-000000000000}"/>
    <hyperlink ref="J23" r:id="rId2" display="Taxa de utilização da capacidade produtiva (%) (a)" xr:uid="{00000000-0004-0000-1600-000001000000}"/>
    <hyperlink ref="J24" r:id="rId3" display="Semanas de produção assegurada (nº) (a)" xr:uid="{00000000-0004-0000-1600-000002000000}"/>
    <hyperlink ref="J31" r:id="rId4" display="Semanas de produção assegurada (nº) (a)" xr:uid="{00000000-0004-0000-1600-000003000000}"/>
    <hyperlink ref="A48" r:id="rId5" xr:uid="{00000000-0004-0000-1600-000004000000}"/>
    <hyperlink ref="A11" r:id="rId6" xr:uid="{00000000-0004-0000-1600-000005000000}"/>
    <hyperlink ref="A18" r:id="rId7" xr:uid="{00000000-0004-0000-1600-000006000000}"/>
    <hyperlink ref="A25" r:id="rId8" xr:uid="{00000000-0004-0000-1600-000007000000}"/>
    <hyperlink ref="A32" r:id="rId9" xr:uid="{00000000-0004-0000-1600-000008000000}"/>
    <hyperlink ref="J11" r:id="rId10" display="    Capacidade produtiva atual " xr:uid="{00000000-0004-0000-1600-000009000000}"/>
    <hyperlink ref="J18" r:id="rId11" display="    Capacidade produtiva atual " xr:uid="{00000000-0004-0000-1600-00000A000000}"/>
    <hyperlink ref="J25" r:id="rId12" display="    Capacidade produtiva atual " xr:uid="{00000000-0004-0000-1600-00000B000000}"/>
    <hyperlink ref="J32" r:id="rId13" display="    Capacidade produtiva atual " xr:uid="{00000000-0004-0000-1600-00000C000000}"/>
    <hyperlink ref="A49" r:id="rId14" xr:uid="{00000000-0004-0000-1600-00000D000000}"/>
    <hyperlink ref="A12" r:id="rId15" xr:uid="{00000000-0004-0000-1600-00000E000000}"/>
    <hyperlink ref="J12" r:id="rId16" display="Evaluation of global order books" xr:uid="{00000000-0004-0000-1600-00000F000000}"/>
    <hyperlink ref="A50" r:id="rId17" xr:uid="{00000000-0004-0000-1600-000010000000}"/>
    <hyperlink ref="A13" r:id="rId18" display="    Preços das matérias-primas " xr:uid="{00000000-0004-0000-1600-000011000000}"/>
    <hyperlink ref="A27" r:id="rId19" display="    Preços das matérias-primas " xr:uid="{00000000-0004-0000-1600-000012000000}"/>
    <hyperlink ref="A34" r:id="rId20" display="    Preços das matérias-primas " xr:uid="{00000000-0004-0000-1600-000013000000}"/>
    <hyperlink ref="J13" r:id="rId21" display="Preços das matérias-primas (a)" xr:uid="{00000000-0004-0000-1600-000014000000}"/>
    <hyperlink ref="J27" r:id="rId22" display="Preços das matérias-primas (a)" xr:uid="{00000000-0004-0000-1600-000015000000}"/>
    <hyperlink ref="J34" r:id="rId23" display="Preços das matérias-primas (a)" xr:uid="{00000000-0004-0000-1600-000016000000}"/>
    <hyperlink ref="A51" r:id="rId24" xr:uid="{00000000-0004-0000-1600-000017000000}"/>
    <hyperlink ref="A52" r:id="rId25" xr:uid="{00000000-0004-0000-1600-000018000000}"/>
    <hyperlink ref="A31" r:id="rId26" display="Semanas de produção assegurada (nº) (a)" xr:uid="{00000000-0004-0000-1600-000019000000}"/>
    <hyperlink ref="J19" r:id="rId27" xr:uid="{00000000-0004-0000-1600-00001A000000}"/>
    <hyperlink ref="J26" r:id="rId28" display="Evaluation of global order books" xr:uid="{00000000-0004-0000-1600-00001B000000}"/>
    <hyperlink ref="A24" r:id="rId29" display="Semanas de produção assegurada (nº) (a)" xr:uid="{00000000-0004-0000-1600-00001C000000}"/>
    <hyperlink ref="A23" r:id="rId30" display="Taxa de utilização da capacidade produtiva (%) (a)" xr:uid="{00000000-0004-0000-1600-00001D000000}"/>
    <hyperlink ref="A19" r:id="rId31" xr:uid="{00000000-0004-0000-1600-00001E000000}"/>
    <hyperlink ref="A26" r:id="rId32" xr:uid="{00000000-0004-0000-1600-00001F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72"/>
  <sheetViews>
    <sheetView showGridLines="0" zoomScaleNormal="100" workbookViewId="0">
      <selection sqref="A1:J1"/>
    </sheetView>
  </sheetViews>
  <sheetFormatPr defaultColWidth="9.1796875" defaultRowHeight="10"/>
  <cols>
    <col min="1" max="1" width="32" style="159" customWidth="1"/>
    <col min="2" max="2" width="8.7265625" style="458" customWidth="1"/>
    <col min="3" max="7" width="8.7265625" style="159" customWidth="1"/>
    <col min="8" max="8" width="13.453125" style="159" customWidth="1"/>
    <col min="9" max="9" width="30.1796875" style="159" customWidth="1"/>
    <col min="10" max="10" width="2.81640625" style="159" bestFit="1" customWidth="1"/>
    <col min="11" max="11" width="2.453125" style="159" bestFit="1" customWidth="1"/>
    <col min="12" max="12" width="3.1796875" style="159" bestFit="1" customWidth="1"/>
    <col min="13" max="16384" width="9.1796875" style="159"/>
  </cols>
  <sheetData>
    <row r="1" spans="1:14" ht="12" customHeight="1">
      <c r="A1" s="846" t="s">
        <v>1202</v>
      </c>
      <c r="B1" s="846"/>
      <c r="C1" s="846"/>
      <c r="D1" s="846"/>
      <c r="E1" s="846"/>
      <c r="F1" s="846"/>
      <c r="G1" s="846"/>
      <c r="H1" s="846"/>
      <c r="I1" s="846"/>
    </row>
    <row r="2" spans="1:14" ht="12" customHeight="1">
      <c r="A2" s="847" t="s">
        <v>1203</v>
      </c>
      <c r="B2" s="847"/>
      <c r="C2" s="847"/>
      <c r="D2" s="847"/>
      <c r="E2" s="847"/>
      <c r="F2" s="847"/>
      <c r="G2" s="847"/>
      <c r="H2" s="847"/>
      <c r="I2" s="847"/>
    </row>
    <row r="3" spans="1:14" ht="12" customHeight="1" thickBot="1">
      <c r="A3" s="304"/>
      <c r="B3" s="304"/>
      <c r="C3" s="304"/>
      <c r="D3" s="304"/>
      <c r="E3" s="304"/>
      <c r="F3" s="304"/>
      <c r="G3" s="304"/>
      <c r="H3" s="304"/>
      <c r="I3" s="304"/>
    </row>
    <row r="4" spans="1:14" s="160" customFormat="1" ht="12" customHeight="1" thickBot="1">
      <c r="B4" s="850" t="s">
        <v>1204</v>
      </c>
      <c r="C4" s="850"/>
      <c r="D4" s="850"/>
      <c r="E4" s="850"/>
      <c r="F4" s="850"/>
      <c r="G4" s="850"/>
      <c r="H4" s="873" t="s">
        <v>1205</v>
      </c>
    </row>
    <row r="5" spans="1:14" s="160" customFormat="1" ht="21" customHeight="1" thickBot="1">
      <c r="B5" s="445" t="s">
        <v>1206</v>
      </c>
      <c r="C5" s="445" t="s">
        <v>1207</v>
      </c>
      <c r="D5" s="445" t="s">
        <v>1208</v>
      </c>
      <c r="E5" s="445" t="s">
        <v>1209</v>
      </c>
      <c r="F5" s="445" t="s">
        <v>1210</v>
      </c>
      <c r="G5" s="445" t="s">
        <v>1211</v>
      </c>
      <c r="H5" s="873"/>
    </row>
    <row r="6" spans="1:14" s="160" customFormat="1" ht="12" customHeight="1">
      <c r="A6" s="183" t="s">
        <v>1212</v>
      </c>
      <c r="B6" s="446"/>
      <c r="C6" s="446"/>
      <c r="D6" s="446"/>
      <c r="E6" s="446"/>
      <c r="F6" s="447"/>
      <c r="G6" s="447"/>
      <c r="I6" s="183" t="s">
        <v>1212</v>
      </c>
    </row>
    <row r="7" spans="1:14" s="160" customFormat="1" ht="12" customHeight="1">
      <c r="A7" s="58" t="s">
        <v>1213</v>
      </c>
      <c r="B7" s="448">
        <v>1931</v>
      </c>
      <c r="C7" s="448">
        <v>1966</v>
      </c>
      <c r="D7" s="448">
        <v>1832</v>
      </c>
      <c r="E7" s="448">
        <v>1935</v>
      </c>
      <c r="F7" s="448">
        <v>1961</v>
      </c>
      <c r="G7" s="448">
        <v>2384</v>
      </c>
      <c r="H7" s="173">
        <v>-1.1520279664720134</v>
      </c>
      <c r="I7" s="58" t="s">
        <v>1214</v>
      </c>
      <c r="M7" s="296"/>
      <c r="N7" s="296"/>
    </row>
    <row r="8" spans="1:14" s="160" customFormat="1" ht="12" customHeight="1">
      <c r="A8" s="449" t="s">
        <v>1215</v>
      </c>
      <c r="B8" s="448">
        <v>1495</v>
      </c>
      <c r="C8" s="448">
        <v>1489</v>
      </c>
      <c r="D8" s="448">
        <v>1397</v>
      </c>
      <c r="E8" s="448">
        <v>1513</v>
      </c>
      <c r="F8" s="448">
        <v>1470</v>
      </c>
      <c r="G8" s="448">
        <v>1810</v>
      </c>
      <c r="H8" s="173">
        <v>1.9324708787374467</v>
      </c>
      <c r="I8" s="449" t="s">
        <v>1216</v>
      </c>
      <c r="M8" s="296"/>
      <c r="N8" s="296"/>
    </row>
    <row r="9" spans="1:14" s="160" customFormat="1" ht="12" customHeight="1">
      <c r="A9" s="58" t="s">
        <v>1217</v>
      </c>
      <c r="B9" s="448">
        <v>1472</v>
      </c>
      <c r="C9" s="448">
        <v>1491</v>
      </c>
      <c r="D9" s="448">
        <v>1384</v>
      </c>
      <c r="E9" s="448">
        <v>1462</v>
      </c>
      <c r="F9" s="448">
        <v>1443</v>
      </c>
      <c r="G9" s="448">
        <v>1814</v>
      </c>
      <c r="H9" s="173">
        <v>2.8410643063978558</v>
      </c>
      <c r="I9" s="58" t="s">
        <v>1218</v>
      </c>
      <c r="M9" s="296"/>
      <c r="N9" s="296"/>
    </row>
    <row r="10" spans="1:14" s="160" customFormat="1" ht="12" customHeight="1">
      <c r="A10" s="449" t="s">
        <v>1215</v>
      </c>
      <c r="B10" s="448">
        <v>1209</v>
      </c>
      <c r="C10" s="448">
        <v>1220</v>
      </c>
      <c r="D10" s="448">
        <v>1120</v>
      </c>
      <c r="E10" s="448">
        <v>1221</v>
      </c>
      <c r="F10" s="448">
        <v>1173</v>
      </c>
      <c r="G10" s="448">
        <v>1470</v>
      </c>
      <c r="H10" s="173">
        <v>4.9613139676937701</v>
      </c>
      <c r="I10" s="449" t="s">
        <v>1216</v>
      </c>
      <c r="M10" s="296"/>
      <c r="N10" s="296"/>
    </row>
    <row r="11" spans="1:14" s="160" customFormat="1" ht="12" customHeight="1">
      <c r="A11" s="450" t="s">
        <v>1219</v>
      </c>
      <c r="B11" s="448">
        <v>2576</v>
      </c>
      <c r="C11" s="448">
        <v>2417</v>
      </c>
      <c r="D11" s="448">
        <v>1846</v>
      </c>
      <c r="E11" s="448">
        <v>2658</v>
      </c>
      <c r="F11" s="448">
        <v>2323</v>
      </c>
      <c r="G11" s="448">
        <v>3034</v>
      </c>
      <c r="H11" s="173">
        <v>4.6171131631614015</v>
      </c>
      <c r="I11" s="450" t="s">
        <v>1220</v>
      </c>
      <c r="M11" s="296"/>
      <c r="N11" s="296"/>
    </row>
    <row r="12" spans="1:14" s="160" customFormat="1" ht="12" customHeight="1">
      <c r="A12" s="451" t="s">
        <v>1221</v>
      </c>
      <c r="B12" s="448"/>
      <c r="C12" s="448"/>
      <c r="D12" s="448"/>
      <c r="E12" s="448"/>
      <c r="F12" s="448"/>
      <c r="G12" s="448"/>
      <c r="H12" s="173"/>
      <c r="I12" s="451" t="s">
        <v>1221</v>
      </c>
    </row>
    <row r="13" spans="1:14" s="160" customFormat="1" ht="12" customHeight="1">
      <c r="A13" s="449" t="s">
        <v>1213</v>
      </c>
      <c r="B13" s="448">
        <v>725</v>
      </c>
      <c r="C13" s="448">
        <v>781</v>
      </c>
      <c r="D13" s="448">
        <v>743</v>
      </c>
      <c r="E13" s="448">
        <v>751</v>
      </c>
      <c r="F13" s="448">
        <v>766</v>
      </c>
      <c r="G13" s="448">
        <v>891</v>
      </c>
      <c r="H13" s="173">
        <v>1.2650352550808819</v>
      </c>
      <c r="I13" s="449" t="s">
        <v>1214</v>
      </c>
    </row>
    <row r="14" spans="1:14" s="160" customFormat="1" ht="12" customHeight="1">
      <c r="A14" s="450" t="s">
        <v>1215</v>
      </c>
      <c r="B14" s="448">
        <v>569</v>
      </c>
      <c r="C14" s="448">
        <v>599</v>
      </c>
      <c r="D14" s="448">
        <v>570</v>
      </c>
      <c r="E14" s="448">
        <v>584</v>
      </c>
      <c r="F14" s="448">
        <v>571</v>
      </c>
      <c r="G14" s="448">
        <v>695</v>
      </c>
      <c r="H14" s="173">
        <v>5.0397877984084793</v>
      </c>
      <c r="I14" s="450" t="s">
        <v>1216</v>
      </c>
    </row>
    <row r="15" spans="1:14" s="160" customFormat="1" ht="12" customHeight="1">
      <c r="A15" s="449" t="s">
        <v>1217</v>
      </c>
      <c r="B15" s="448">
        <v>565</v>
      </c>
      <c r="C15" s="448">
        <v>617</v>
      </c>
      <c r="D15" s="448">
        <v>579</v>
      </c>
      <c r="E15" s="448">
        <v>570</v>
      </c>
      <c r="F15" s="448">
        <v>558</v>
      </c>
      <c r="G15" s="448">
        <v>702</v>
      </c>
      <c r="H15" s="173">
        <v>4.0309221424627228</v>
      </c>
      <c r="I15" s="449" t="s">
        <v>1218</v>
      </c>
    </row>
    <row r="16" spans="1:14" s="160" customFormat="1" ht="12" customHeight="1">
      <c r="A16" s="450" t="s">
        <v>1215</v>
      </c>
      <c r="B16" s="448">
        <v>468</v>
      </c>
      <c r="C16" s="448">
        <v>509</v>
      </c>
      <c r="D16" s="448">
        <v>468</v>
      </c>
      <c r="E16" s="448">
        <v>472</v>
      </c>
      <c r="F16" s="448">
        <v>456</v>
      </c>
      <c r="G16" s="448">
        <v>578</v>
      </c>
      <c r="H16" s="173">
        <v>6.7593069137073192</v>
      </c>
      <c r="I16" s="450" t="s">
        <v>1216</v>
      </c>
    </row>
    <row r="17" spans="1:9" s="160" customFormat="1" ht="12" customHeight="1">
      <c r="A17" s="452" t="s">
        <v>1219</v>
      </c>
      <c r="B17" s="448">
        <v>875</v>
      </c>
      <c r="C17" s="448">
        <v>1135</v>
      </c>
      <c r="D17" s="448">
        <v>873</v>
      </c>
      <c r="E17" s="448">
        <v>1443</v>
      </c>
      <c r="F17" s="448">
        <v>1017</v>
      </c>
      <c r="G17" s="448">
        <v>1332</v>
      </c>
      <c r="H17" s="173">
        <v>5.4643527204502718</v>
      </c>
      <c r="I17" s="452" t="s">
        <v>1220</v>
      </c>
    </row>
    <row r="18" spans="1:9" s="160" customFormat="1" ht="12" customHeight="1">
      <c r="A18" s="451" t="s">
        <v>1222</v>
      </c>
      <c r="B18" s="448"/>
      <c r="C18" s="448"/>
      <c r="D18" s="448"/>
      <c r="E18" s="448"/>
      <c r="F18" s="448"/>
      <c r="G18" s="448"/>
      <c r="H18" s="135"/>
      <c r="I18" s="451" t="s">
        <v>1222</v>
      </c>
    </row>
    <row r="19" spans="1:9" s="160" customFormat="1" ht="12" customHeight="1">
      <c r="A19" s="449" t="s">
        <v>1213</v>
      </c>
      <c r="B19" s="448">
        <v>525</v>
      </c>
      <c r="C19" s="448">
        <v>490</v>
      </c>
      <c r="D19" s="448">
        <v>481</v>
      </c>
      <c r="E19" s="448">
        <v>556</v>
      </c>
      <c r="F19" s="448">
        <v>509</v>
      </c>
      <c r="G19" s="448">
        <v>638</v>
      </c>
      <c r="H19" s="173">
        <v>-0.19661222020568303</v>
      </c>
      <c r="I19" s="449" t="s">
        <v>1214</v>
      </c>
    </row>
    <row r="20" spans="1:9" s="160" customFormat="1" ht="12" customHeight="1">
      <c r="A20" s="450" t="s">
        <v>1215</v>
      </c>
      <c r="B20" s="448">
        <v>411</v>
      </c>
      <c r="C20" s="448">
        <v>370</v>
      </c>
      <c r="D20" s="448">
        <v>346</v>
      </c>
      <c r="E20" s="448">
        <v>434</v>
      </c>
      <c r="F20" s="448">
        <v>370</v>
      </c>
      <c r="G20" s="448">
        <v>483</v>
      </c>
      <c r="H20" s="173">
        <v>0.52877770998576157</v>
      </c>
      <c r="I20" s="450" t="s">
        <v>1216</v>
      </c>
    </row>
    <row r="21" spans="1:9" s="160" customFormat="1" ht="12" customHeight="1">
      <c r="A21" s="449" t="s">
        <v>1217</v>
      </c>
      <c r="B21" s="448">
        <v>371</v>
      </c>
      <c r="C21" s="448">
        <v>333</v>
      </c>
      <c r="D21" s="448">
        <v>322</v>
      </c>
      <c r="E21" s="448">
        <v>400</v>
      </c>
      <c r="F21" s="448">
        <v>349</v>
      </c>
      <c r="G21" s="448">
        <v>441</v>
      </c>
      <c r="H21" s="173">
        <v>2.2484416740872648</v>
      </c>
      <c r="I21" s="449" t="s">
        <v>1218</v>
      </c>
    </row>
    <row r="22" spans="1:9" s="160" customFormat="1" ht="12" customHeight="1">
      <c r="A22" s="450" t="s">
        <v>1215</v>
      </c>
      <c r="B22" s="448">
        <v>312</v>
      </c>
      <c r="C22" s="448">
        <v>280</v>
      </c>
      <c r="D22" s="448">
        <v>249</v>
      </c>
      <c r="E22" s="448">
        <v>337</v>
      </c>
      <c r="F22" s="448">
        <v>282</v>
      </c>
      <c r="G22" s="448">
        <v>370</v>
      </c>
      <c r="H22" s="173">
        <v>2.6858383071079794</v>
      </c>
      <c r="I22" s="450" t="s">
        <v>1216</v>
      </c>
    </row>
    <row r="23" spans="1:9" s="160" customFormat="1" ht="12" customHeight="1">
      <c r="A23" s="452" t="s">
        <v>1219</v>
      </c>
      <c r="B23" s="448">
        <v>485</v>
      </c>
      <c r="C23" s="448">
        <v>463</v>
      </c>
      <c r="D23" s="448">
        <v>345</v>
      </c>
      <c r="E23" s="448">
        <v>501</v>
      </c>
      <c r="F23" s="448">
        <v>465</v>
      </c>
      <c r="G23" s="448">
        <v>597</v>
      </c>
      <c r="H23" s="173">
        <v>12.520899126880924</v>
      </c>
      <c r="I23" s="452" t="s">
        <v>1220</v>
      </c>
    </row>
    <row r="24" spans="1:9" s="160" customFormat="1" ht="12" customHeight="1">
      <c r="A24" s="451" t="s">
        <v>1223</v>
      </c>
      <c r="B24" s="448"/>
      <c r="C24" s="448"/>
      <c r="D24" s="448"/>
      <c r="E24" s="448"/>
      <c r="F24" s="448"/>
      <c r="G24" s="448"/>
      <c r="H24" s="135"/>
      <c r="I24" s="451" t="s">
        <v>1223</v>
      </c>
    </row>
    <row r="25" spans="1:9" s="160" customFormat="1" ht="12" customHeight="1">
      <c r="A25" s="449" t="s">
        <v>1213</v>
      </c>
      <c r="B25" s="453">
        <v>319</v>
      </c>
      <c r="C25" s="453">
        <v>330</v>
      </c>
      <c r="D25" s="453">
        <v>296</v>
      </c>
      <c r="E25" s="453">
        <v>319</v>
      </c>
      <c r="F25" s="453">
        <v>332</v>
      </c>
      <c r="G25" s="453">
        <v>428</v>
      </c>
      <c r="H25" s="173">
        <v>-5.1858446472290209</v>
      </c>
      <c r="I25" s="449" t="s">
        <v>1214</v>
      </c>
    </row>
    <row r="26" spans="1:9" s="160" customFormat="1" ht="12" customHeight="1">
      <c r="A26" s="450" t="s">
        <v>1215</v>
      </c>
      <c r="B26" s="453">
        <v>259</v>
      </c>
      <c r="C26" s="453">
        <v>263</v>
      </c>
      <c r="D26" s="453">
        <v>254</v>
      </c>
      <c r="E26" s="453">
        <v>257</v>
      </c>
      <c r="F26" s="453">
        <v>281</v>
      </c>
      <c r="G26" s="453">
        <v>350</v>
      </c>
      <c r="H26" s="173">
        <v>0.2896032435563356</v>
      </c>
      <c r="I26" s="450" t="s">
        <v>1216</v>
      </c>
    </row>
    <row r="27" spans="1:9" s="160" customFormat="1" ht="12" customHeight="1">
      <c r="A27" s="449" t="s">
        <v>1217</v>
      </c>
      <c r="B27" s="453">
        <v>246</v>
      </c>
      <c r="C27" s="453">
        <v>274</v>
      </c>
      <c r="D27" s="453">
        <v>249</v>
      </c>
      <c r="E27" s="453">
        <v>256</v>
      </c>
      <c r="F27" s="453">
        <v>272</v>
      </c>
      <c r="G27" s="453">
        <v>350</v>
      </c>
      <c r="H27" s="173">
        <v>-1.1177987962166847</v>
      </c>
      <c r="I27" s="449" t="s">
        <v>1218</v>
      </c>
    </row>
    <row r="28" spans="1:9" s="160" customFormat="1" ht="12" customHeight="1">
      <c r="A28" s="450" t="s">
        <v>1215</v>
      </c>
      <c r="B28" s="453">
        <v>216</v>
      </c>
      <c r="C28" s="453">
        <v>238</v>
      </c>
      <c r="D28" s="453">
        <v>227</v>
      </c>
      <c r="E28" s="453">
        <v>225</v>
      </c>
      <c r="F28" s="453">
        <v>245</v>
      </c>
      <c r="G28" s="453">
        <v>303</v>
      </c>
      <c r="H28" s="173">
        <v>2.4291497975708509</v>
      </c>
      <c r="I28" s="450" t="s">
        <v>1216</v>
      </c>
    </row>
    <row r="29" spans="1:9" s="160" customFormat="1" ht="12" customHeight="1">
      <c r="A29" s="452" t="s">
        <v>1219</v>
      </c>
      <c r="B29" s="453">
        <v>688</v>
      </c>
      <c r="C29" s="453">
        <v>472</v>
      </c>
      <c r="D29" s="453">
        <v>331</v>
      </c>
      <c r="E29" s="453">
        <v>435</v>
      </c>
      <c r="F29" s="453">
        <v>407</v>
      </c>
      <c r="G29" s="453">
        <v>550</v>
      </c>
      <c r="H29" s="173">
        <v>-12.569659442724458</v>
      </c>
      <c r="I29" s="452" t="s">
        <v>1220</v>
      </c>
    </row>
    <row r="30" spans="1:9" s="160" customFormat="1" ht="12" customHeight="1">
      <c r="A30" s="451" t="s">
        <v>1224</v>
      </c>
      <c r="B30" s="448"/>
      <c r="C30" s="448"/>
      <c r="D30" s="448"/>
      <c r="E30" s="448"/>
      <c r="F30" s="448"/>
      <c r="G30" s="448"/>
      <c r="H30" s="173"/>
      <c r="I30" s="451" t="s">
        <v>1224</v>
      </c>
    </row>
    <row r="31" spans="1:9" s="160" customFormat="1" ht="12" customHeight="1">
      <c r="A31" s="449" t="s">
        <v>1213</v>
      </c>
      <c r="B31" s="448">
        <v>154</v>
      </c>
      <c r="C31" s="448">
        <v>149</v>
      </c>
      <c r="D31" s="448">
        <v>131</v>
      </c>
      <c r="E31" s="448">
        <v>127</v>
      </c>
      <c r="F31" s="448">
        <v>163</v>
      </c>
      <c r="G31" s="448">
        <v>163</v>
      </c>
      <c r="H31" s="173">
        <v>-9.5805282237182769</v>
      </c>
      <c r="I31" s="449" t="s">
        <v>1214</v>
      </c>
    </row>
    <row r="32" spans="1:9" s="160" customFormat="1" ht="12" customHeight="1">
      <c r="A32" s="450" t="s">
        <v>1215</v>
      </c>
      <c r="B32" s="448">
        <v>117</v>
      </c>
      <c r="C32" s="448">
        <v>110</v>
      </c>
      <c r="D32" s="448">
        <v>107</v>
      </c>
      <c r="E32" s="448">
        <v>107</v>
      </c>
      <c r="F32" s="448">
        <v>124</v>
      </c>
      <c r="G32" s="448">
        <v>120</v>
      </c>
      <c r="H32" s="173">
        <v>-8.7814840027229391</v>
      </c>
      <c r="I32" s="450" t="s">
        <v>1216</v>
      </c>
    </row>
    <row r="33" spans="1:9" s="160" customFormat="1" ht="12" customHeight="1">
      <c r="A33" s="449" t="s">
        <v>1217</v>
      </c>
      <c r="B33" s="448">
        <v>115</v>
      </c>
      <c r="C33" s="448">
        <v>106</v>
      </c>
      <c r="D33" s="448">
        <v>91</v>
      </c>
      <c r="E33" s="448">
        <v>89</v>
      </c>
      <c r="F33" s="448">
        <v>101</v>
      </c>
      <c r="G33" s="448">
        <v>112</v>
      </c>
      <c r="H33" s="173">
        <v>5.877268798617119</v>
      </c>
      <c r="I33" s="449" t="s">
        <v>1218</v>
      </c>
    </row>
    <row r="34" spans="1:9" s="160" customFormat="1" ht="12" customHeight="1">
      <c r="A34" s="450" t="s">
        <v>1215</v>
      </c>
      <c r="B34" s="448">
        <v>89</v>
      </c>
      <c r="C34" s="448">
        <v>77</v>
      </c>
      <c r="D34" s="448">
        <v>78</v>
      </c>
      <c r="E34" s="448">
        <v>77</v>
      </c>
      <c r="F34" s="448">
        <v>78</v>
      </c>
      <c r="G34" s="448">
        <v>83</v>
      </c>
      <c r="H34" s="173">
        <v>5.598243688254656</v>
      </c>
      <c r="I34" s="450" t="s">
        <v>1216</v>
      </c>
    </row>
    <row r="35" spans="1:9" s="160" customFormat="1" ht="12" customHeight="1">
      <c r="A35" s="452" t="s">
        <v>1219</v>
      </c>
      <c r="B35" s="448">
        <v>116</v>
      </c>
      <c r="C35" s="448">
        <v>105</v>
      </c>
      <c r="D35" s="448">
        <v>90</v>
      </c>
      <c r="E35" s="448">
        <v>93</v>
      </c>
      <c r="F35" s="448">
        <v>99</v>
      </c>
      <c r="G35" s="448">
        <v>101</v>
      </c>
      <c r="H35" s="173">
        <v>13.483146067415742</v>
      </c>
      <c r="I35" s="452" t="s">
        <v>1220</v>
      </c>
    </row>
    <row r="36" spans="1:9" s="160" customFormat="1" ht="12" customHeight="1">
      <c r="A36" s="451" t="s">
        <v>1225</v>
      </c>
      <c r="B36" s="448"/>
      <c r="C36" s="448"/>
      <c r="D36" s="448"/>
      <c r="E36" s="448"/>
      <c r="F36" s="448"/>
      <c r="G36" s="448"/>
      <c r="H36" s="135"/>
      <c r="I36" s="451" t="s">
        <v>1225</v>
      </c>
    </row>
    <row r="37" spans="1:9" s="160" customFormat="1" ht="12" customHeight="1">
      <c r="A37" s="449" t="s">
        <v>1213</v>
      </c>
      <c r="B37" s="448">
        <v>86</v>
      </c>
      <c r="C37" s="448">
        <v>99</v>
      </c>
      <c r="D37" s="448">
        <v>67</v>
      </c>
      <c r="E37" s="448">
        <v>74</v>
      </c>
      <c r="F37" s="448">
        <v>87</v>
      </c>
      <c r="G37" s="448">
        <v>100</v>
      </c>
      <c r="H37" s="173">
        <v>-0.36832412523020164</v>
      </c>
      <c r="I37" s="449" t="s">
        <v>1214</v>
      </c>
    </row>
    <row r="38" spans="1:9" s="160" customFormat="1" ht="12" customHeight="1">
      <c r="A38" s="450" t="s">
        <v>1215</v>
      </c>
      <c r="B38" s="448">
        <v>60</v>
      </c>
      <c r="C38" s="448">
        <v>58</v>
      </c>
      <c r="D38" s="448">
        <v>45</v>
      </c>
      <c r="E38" s="448">
        <v>56</v>
      </c>
      <c r="F38" s="448">
        <v>56</v>
      </c>
      <c r="G38" s="448">
        <v>77</v>
      </c>
      <c r="H38" s="173">
        <v>4.5911047345767564</v>
      </c>
      <c r="I38" s="450" t="s">
        <v>1216</v>
      </c>
    </row>
    <row r="39" spans="1:9" s="160" customFormat="1" ht="12" customHeight="1">
      <c r="A39" s="449" t="s">
        <v>1217</v>
      </c>
      <c r="B39" s="448">
        <v>73</v>
      </c>
      <c r="C39" s="448">
        <v>75</v>
      </c>
      <c r="D39" s="448">
        <v>56</v>
      </c>
      <c r="E39" s="448">
        <v>63</v>
      </c>
      <c r="F39" s="448">
        <v>73</v>
      </c>
      <c r="G39" s="448">
        <v>84</v>
      </c>
      <c r="H39" s="173">
        <v>2.1839080459770122</v>
      </c>
      <c r="I39" s="449" t="s">
        <v>1218</v>
      </c>
    </row>
    <row r="40" spans="1:9" s="160" customFormat="1" ht="12" customHeight="1">
      <c r="A40" s="450" t="s">
        <v>1215</v>
      </c>
      <c r="B40" s="448">
        <v>56</v>
      </c>
      <c r="C40" s="448">
        <v>48</v>
      </c>
      <c r="D40" s="448">
        <v>43</v>
      </c>
      <c r="E40" s="448">
        <v>52</v>
      </c>
      <c r="F40" s="448">
        <v>52</v>
      </c>
      <c r="G40" s="448">
        <v>69</v>
      </c>
      <c r="H40" s="173">
        <v>5.6179775280898792</v>
      </c>
      <c r="I40" s="450" t="s">
        <v>1216</v>
      </c>
    </row>
    <row r="41" spans="1:9" s="160" customFormat="1" ht="12" customHeight="1">
      <c r="A41" s="452" t="s">
        <v>1219</v>
      </c>
      <c r="B41" s="448">
        <v>253</v>
      </c>
      <c r="C41" s="448">
        <v>156</v>
      </c>
      <c r="D41" s="448">
        <v>136</v>
      </c>
      <c r="E41" s="448">
        <v>106</v>
      </c>
      <c r="F41" s="448">
        <v>253</v>
      </c>
      <c r="G41" s="448">
        <v>381</v>
      </c>
      <c r="H41" s="173">
        <v>5.1774287376381567</v>
      </c>
      <c r="I41" s="452" t="s">
        <v>1220</v>
      </c>
    </row>
    <row r="42" spans="1:9" s="160" customFormat="1" ht="12" customHeight="1">
      <c r="A42" s="451" t="s">
        <v>1226</v>
      </c>
      <c r="B42" s="448"/>
      <c r="C42" s="448"/>
      <c r="D42" s="448"/>
      <c r="E42" s="448"/>
      <c r="F42" s="448"/>
      <c r="G42" s="448"/>
      <c r="H42" s="135"/>
      <c r="I42" s="451" t="s">
        <v>1226</v>
      </c>
    </row>
    <row r="43" spans="1:9" s="160" customFormat="1" ht="12" customHeight="1">
      <c r="A43" s="449" t="s">
        <v>1213</v>
      </c>
      <c r="B43" s="448">
        <v>77</v>
      </c>
      <c r="C43" s="448">
        <v>77</v>
      </c>
      <c r="D43" s="448">
        <v>68</v>
      </c>
      <c r="E43" s="448">
        <v>71</v>
      </c>
      <c r="F43" s="448">
        <v>48</v>
      </c>
      <c r="G43" s="448">
        <v>108</v>
      </c>
      <c r="H43" s="173">
        <v>-4.6121593291404643</v>
      </c>
      <c r="I43" s="449" t="s">
        <v>1214</v>
      </c>
    </row>
    <row r="44" spans="1:9" s="160" customFormat="1" ht="12" customHeight="1">
      <c r="A44" s="450" t="s">
        <v>1215</v>
      </c>
      <c r="B44" s="448">
        <v>49</v>
      </c>
      <c r="C44" s="448">
        <v>57</v>
      </c>
      <c r="D44" s="448">
        <v>44</v>
      </c>
      <c r="E44" s="448">
        <v>50</v>
      </c>
      <c r="F44" s="448">
        <v>29</v>
      </c>
      <c r="G44" s="448">
        <v>55</v>
      </c>
      <c r="H44" s="173">
        <v>0.63999999999999613</v>
      </c>
      <c r="I44" s="450" t="s">
        <v>1216</v>
      </c>
    </row>
    <row r="45" spans="1:9" s="160" customFormat="1" ht="12" customHeight="1">
      <c r="A45" s="449" t="s">
        <v>1217</v>
      </c>
      <c r="B45" s="448">
        <v>61</v>
      </c>
      <c r="C45" s="448">
        <v>54</v>
      </c>
      <c r="D45" s="448">
        <v>44</v>
      </c>
      <c r="E45" s="448">
        <v>51</v>
      </c>
      <c r="F45" s="448">
        <v>39</v>
      </c>
      <c r="G45" s="448">
        <v>75</v>
      </c>
      <c r="H45" s="173">
        <v>-0.30120481927711218</v>
      </c>
      <c r="I45" s="449" t="s">
        <v>1218</v>
      </c>
    </row>
    <row r="46" spans="1:9" s="160" customFormat="1" ht="12" customHeight="1">
      <c r="A46" s="450" t="s">
        <v>1215</v>
      </c>
      <c r="B46" s="448">
        <v>40</v>
      </c>
      <c r="C46" s="448">
        <v>42</v>
      </c>
      <c r="D46" s="448">
        <v>26</v>
      </c>
      <c r="E46" s="448">
        <v>36</v>
      </c>
      <c r="F46" s="448">
        <v>24</v>
      </c>
      <c r="G46" s="448">
        <v>40</v>
      </c>
      <c r="H46" s="173">
        <v>3.0567685589519611</v>
      </c>
      <c r="I46" s="450" t="s">
        <v>1216</v>
      </c>
    </row>
    <row r="47" spans="1:9" s="160" customFormat="1" ht="12" customHeight="1">
      <c r="A47" s="452" t="s">
        <v>1219</v>
      </c>
      <c r="B47" s="448">
        <v>72</v>
      </c>
      <c r="C47" s="448">
        <v>47</v>
      </c>
      <c r="D47" s="448">
        <v>31</v>
      </c>
      <c r="E47" s="448">
        <v>36</v>
      </c>
      <c r="F47" s="448">
        <v>28</v>
      </c>
      <c r="G47" s="448">
        <v>41</v>
      </c>
      <c r="H47" s="173">
        <v>9.5238095238095344</v>
      </c>
      <c r="I47" s="452" t="s">
        <v>1220</v>
      </c>
    </row>
    <row r="48" spans="1:9" s="160" customFormat="1" ht="12" customHeight="1">
      <c r="A48" s="451" t="s">
        <v>1227</v>
      </c>
      <c r="B48" s="448"/>
      <c r="C48" s="448"/>
      <c r="D48" s="448"/>
      <c r="E48" s="448"/>
      <c r="F48" s="448"/>
      <c r="G48" s="448"/>
      <c r="H48" s="135"/>
      <c r="I48" s="451" t="s">
        <v>1227</v>
      </c>
    </row>
    <row r="49" spans="1:9" s="160" customFormat="1" ht="12" customHeight="1">
      <c r="A49" s="449" t="s">
        <v>1213</v>
      </c>
      <c r="B49" s="448">
        <v>45</v>
      </c>
      <c r="C49" s="448">
        <v>40</v>
      </c>
      <c r="D49" s="448">
        <v>46</v>
      </c>
      <c r="E49" s="448">
        <v>37</v>
      </c>
      <c r="F49" s="448">
        <v>56</v>
      </c>
      <c r="G49" s="448">
        <v>56</v>
      </c>
      <c r="H49" s="173">
        <v>14.790286975717448</v>
      </c>
      <c r="I49" s="449" t="s">
        <v>1214</v>
      </c>
    </row>
    <row r="50" spans="1:9" s="160" customFormat="1" ht="12" customHeight="1">
      <c r="A50" s="450" t="s">
        <v>1215</v>
      </c>
      <c r="B50" s="448">
        <v>30</v>
      </c>
      <c r="C50" s="448">
        <v>32</v>
      </c>
      <c r="D50" s="448">
        <v>31</v>
      </c>
      <c r="E50" s="448">
        <v>25</v>
      </c>
      <c r="F50" s="448">
        <v>39</v>
      </c>
      <c r="G50" s="448">
        <v>30</v>
      </c>
      <c r="H50" s="173">
        <v>18.36065573770491</v>
      </c>
      <c r="I50" s="450" t="s">
        <v>1216</v>
      </c>
    </row>
    <row r="51" spans="1:9" s="160" customFormat="1" ht="12" customHeight="1">
      <c r="A51" s="449" t="s">
        <v>1217</v>
      </c>
      <c r="B51" s="448">
        <v>41</v>
      </c>
      <c r="C51" s="448">
        <v>32</v>
      </c>
      <c r="D51" s="448">
        <v>43</v>
      </c>
      <c r="E51" s="448">
        <v>33</v>
      </c>
      <c r="F51" s="448">
        <v>51</v>
      </c>
      <c r="G51" s="448">
        <v>50</v>
      </c>
      <c r="H51" s="173">
        <v>20.930232558139529</v>
      </c>
      <c r="I51" s="449" t="s">
        <v>1218</v>
      </c>
    </row>
    <row r="52" spans="1:9" s="160" customFormat="1" ht="12" customHeight="1">
      <c r="A52" s="450" t="s">
        <v>1215</v>
      </c>
      <c r="B52" s="448">
        <v>28</v>
      </c>
      <c r="C52" s="448">
        <v>26</v>
      </c>
      <c r="D52" s="448">
        <v>29</v>
      </c>
      <c r="E52" s="448">
        <v>22</v>
      </c>
      <c r="F52" s="448">
        <v>36</v>
      </c>
      <c r="G52" s="448">
        <v>27</v>
      </c>
      <c r="H52" s="173">
        <v>25.095057034220524</v>
      </c>
      <c r="I52" s="450" t="s">
        <v>1216</v>
      </c>
    </row>
    <row r="53" spans="1:9" s="160" customFormat="1" ht="12" customHeight="1" thickBot="1">
      <c r="A53" s="452" t="s">
        <v>1219</v>
      </c>
      <c r="B53" s="448">
        <v>87</v>
      </c>
      <c r="C53" s="448">
        <v>39</v>
      </c>
      <c r="D53" s="448">
        <v>40</v>
      </c>
      <c r="E53" s="448">
        <v>44</v>
      </c>
      <c r="F53" s="448">
        <v>54</v>
      </c>
      <c r="G53" s="448">
        <v>32</v>
      </c>
      <c r="H53" s="173">
        <v>94.918699186991873</v>
      </c>
      <c r="I53" s="452" t="s">
        <v>1220</v>
      </c>
    </row>
    <row r="54" spans="1:9" s="160" customFormat="1" ht="12" customHeight="1" thickBot="1">
      <c r="B54" s="850" t="s">
        <v>1228</v>
      </c>
      <c r="C54" s="850"/>
      <c r="D54" s="850"/>
      <c r="E54" s="850"/>
      <c r="F54" s="850"/>
      <c r="G54" s="850"/>
      <c r="H54" s="915" t="s">
        <v>1229</v>
      </c>
    </row>
    <row r="55" spans="1:9" s="160" customFormat="1" ht="21" customHeight="1" thickBot="1">
      <c r="B55" s="445" t="s">
        <v>1230</v>
      </c>
      <c r="C55" s="445" t="s">
        <v>1231</v>
      </c>
      <c r="D55" s="445" t="s">
        <v>1232</v>
      </c>
      <c r="E55" s="445" t="s">
        <v>1233</v>
      </c>
      <c r="F55" s="445" t="s">
        <v>1234</v>
      </c>
      <c r="G55" s="445" t="s">
        <v>1235</v>
      </c>
      <c r="H55" s="915"/>
    </row>
    <row r="56" spans="1:9" s="359" customFormat="1" ht="12" customHeight="1">
      <c r="A56" s="332" t="s">
        <v>1236</v>
      </c>
      <c r="B56" s="87"/>
      <c r="C56" s="87"/>
      <c r="D56" s="87"/>
      <c r="E56" s="87"/>
      <c r="F56" s="87"/>
      <c r="G56" s="87"/>
      <c r="H56" s="87"/>
      <c r="I56" s="87"/>
    </row>
    <row r="57" spans="1:9" s="439" customFormat="1" ht="12" customHeight="1">
      <c r="A57" s="32" t="s">
        <v>1237</v>
      </c>
      <c r="B57" s="314"/>
      <c r="C57" s="314"/>
      <c r="D57" s="314"/>
      <c r="E57" s="314"/>
      <c r="F57" s="314"/>
      <c r="G57" s="314"/>
      <c r="H57" s="314"/>
      <c r="I57" s="314"/>
    </row>
    <row r="58" spans="1:9" s="160" customFormat="1" ht="12" customHeight="1">
      <c r="C58" s="454"/>
      <c r="D58" s="447"/>
      <c r="E58" s="447"/>
      <c r="F58" s="447"/>
      <c r="G58" s="447"/>
    </row>
    <row r="59" spans="1:9" s="160" customFormat="1" ht="12" customHeight="1">
      <c r="A59" s="150" t="s">
        <v>1238</v>
      </c>
      <c r="B59" s="274"/>
      <c r="C59" s="274"/>
      <c r="D59" s="274"/>
      <c r="E59" s="274"/>
      <c r="F59" s="274"/>
      <c r="G59" s="274"/>
      <c r="H59" s="274"/>
      <c r="I59" s="274"/>
    </row>
    <row r="60" spans="1:9" s="160" customFormat="1" ht="12" customHeight="1">
      <c r="A60" s="150" t="s">
        <v>1239</v>
      </c>
      <c r="B60" s="274"/>
      <c r="C60" s="274"/>
      <c r="D60" s="274"/>
      <c r="E60" s="274"/>
      <c r="F60" s="274"/>
      <c r="G60" s="274"/>
      <c r="I60" s="274"/>
    </row>
    <row r="61" spans="1:9" s="160" customFormat="1" ht="12" customHeight="1">
      <c r="A61" s="150" t="s">
        <v>1240</v>
      </c>
      <c r="B61" s="274"/>
      <c r="C61" s="274"/>
      <c r="D61" s="274"/>
      <c r="E61" s="274"/>
      <c r="F61" s="274"/>
      <c r="G61" s="274"/>
      <c r="I61" s="274"/>
    </row>
    <row r="62" spans="1:9" s="275" customFormat="1" ht="12" customHeight="1">
      <c r="A62" s="455" t="s">
        <v>1241</v>
      </c>
      <c r="B62" s="456"/>
      <c r="C62" s="456"/>
      <c r="D62" s="456"/>
      <c r="E62" s="456"/>
      <c r="F62" s="456"/>
      <c r="G62" s="456"/>
      <c r="H62" s="456"/>
      <c r="I62" s="456"/>
    </row>
    <row r="63" spans="1:9" s="275" customFormat="1" ht="12" customHeight="1">
      <c r="A63" s="457" t="s">
        <v>1242</v>
      </c>
      <c r="B63" s="456"/>
      <c r="C63" s="456"/>
      <c r="D63" s="456"/>
      <c r="E63" s="456"/>
      <c r="F63" s="456"/>
      <c r="G63" s="456"/>
      <c r="I63" s="456"/>
    </row>
    <row r="64" spans="1:9" s="275" customFormat="1" ht="12" customHeight="1">
      <c r="A64" s="457" t="s">
        <v>1243</v>
      </c>
      <c r="B64" s="456"/>
      <c r="C64" s="456"/>
      <c r="D64" s="456"/>
      <c r="E64" s="456"/>
      <c r="F64" s="456"/>
      <c r="G64" s="456"/>
      <c r="I64" s="456"/>
    </row>
    <row r="65" spans="1:12" s="5" customFormat="1" ht="12" customHeight="1">
      <c r="A65" s="7"/>
      <c r="E65" s="214"/>
      <c r="F65" s="214"/>
      <c r="G65" s="214"/>
      <c r="H65" s="214"/>
      <c r="I65" s="214"/>
      <c r="J65" s="214"/>
      <c r="K65" s="214"/>
      <c r="L65" s="214"/>
    </row>
    <row r="66" spans="1:12" s="375" customFormat="1" ht="12" customHeight="1">
      <c r="A66" s="83" t="s">
        <v>140</v>
      </c>
      <c r="B66" s="366"/>
      <c r="C66" s="367"/>
      <c r="D66" s="367"/>
      <c r="E66" s="367"/>
      <c r="F66" s="84"/>
      <c r="G66" s="368"/>
      <c r="H66" s="368"/>
      <c r="I66" s="370"/>
      <c r="J66" s="371"/>
      <c r="K66" s="370"/>
      <c r="L66" s="369"/>
    </row>
    <row r="67" spans="1:12" s="375" customFormat="1" ht="12" customHeight="1">
      <c r="A67" s="44" t="s">
        <v>1244</v>
      </c>
      <c r="B67" s="376"/>
      <c r="C67" s="377"/>
      <c r="D67" s="373"/>
      <c r="E67" s="378"/>
      <c r="F67" s="379"/>
      <c r="G67" s="378"/>
      <c r="H67" s="378"/>
      <c r="I67" s="370"/>
      <c r="J67" s="370"/>
      <c r="L67" s="374"/>
    </row>
    <row r="68" spans="1:12" s="375" customFormat="1" ht="12" customHeight="1">
      <c r="A68" s="44" t="s">
        <v>1245</v>
      </c>
      <c r="B68" s="376"/>
      <c r="C68" s="377"/>
      <c r="D68" s="373"/>
      <c r="E68" s="378"/>
      <c r="F68" s="379"/>
      <c r="G68" s="378"/>
      <c r="H68" s="378"/>
      <c r="I68" s="370"/>
      <c r="J68" s="370"/>
      <c r="L68" s="374"/>
    </row>
    <row r="69" spans="1:12" s="160" customFormat="1" ht="12" customHeight="1">
      <c r="C69" s="447"/>
    </row>
    <row r="70" spans="1:12" s="160" customFormat="1">
      <c r="C70" s="447"/>
    </row>
    <row r="71" spans="1:12" s="160" customFormat="1">
      <c r="C71" s="447"/>
    </row>
    <row r="72" spans="1:12" s="160" customFormat="1">
      <c r="C72" s="447"/>
    </row>
  </sheetData>
  <mergeCells count="6">
    <mergeCell ref="A1:I1"/>
    <mergeCell ref="A2:I2"/>
    <mergeCell ref="B4:G4"/>
    <mergeCell ref="H4:H5"/>
    <mergeCell ref="B54:G54"/>
    <mergeCell ref="H54:H55"/>
  </mergeCells>
  <hyperlinks>
    <hyperlink ref="A67" r:id="rId1" xr:uid="{00000000-0004-0000-1800-000000000000}"/>
    <hyperlink ref="A7" r:id="rId2" xr:uid="{00000000-0004-0000-1800-000001000000}"/>
    <hyperlink ref="A8" r:id="rId3" display="    dos quais: de Construções novas" xr:uid="{00000000-0004-0000-1800-000002000000}"/>
    <hyperlink ref="A9" r:id="rId4" xr:uid="{00000000-0004-0000-1800-000003000000}"/>
    <hyperlink ref="A10" r:id="rId5" display="    dos quais: de Construções novas" xr:uid="{00000000-0004-0000-1800-000004000000}"/>
    <hyperlink ref="A68" r:id="rId6" xr:uid="{00000000-0004-0000-1800-000005000000}"/>
    <hyperlink ref="A13" r:id="rId7" xr:uid="{00000000-0004-0000-1800-000006000000}"/>
    <hyperlink ref="A14" r:id="rId8" display="    dos quais: de Construções novas" xr:uid="{00000000-0004-0000-1800-000007000000}"/>
    <hyperlink ref="A15" r:id="rId9" xr:uid="{00000000-0004-0000-1800-000008000000}"/>
    <hyperlink ref="A16" r:id="rId10" display="    dos quais: de Construções novas" xr:uid="{00000000-0004-0000-1800-000009000000}"/>
    <hyperlink ref="A19" r:id="rId11" xr:uid="{00000000-0004-0000-1800-00000A000000}"/>
    <hyperlink ref="A20" r:id="rId12" display="    dos quais: de Construções novas" xr:uid="{00000000-0004-0000-1800-00000B000000}"/>
    <hyperlink ref="A21" r:id="rId13" xr:uid="{00000000-0004-0000-1800-00000C000000}"/>
    <hyperlink ref="A22" r:id="rId14" display="    dos quais: de Construções novas" xr:uid="{00000000-0004-0000-1800-00000D000000}"/>
    <hyperlink ref="A25" r:id="rId15" xr:uid="{00000000-0004-0000-1800-00000E000000}"/>
    <hyperlink ref="A26" r:id="rId16" display="    dos quais: de Construções novas" xr:uid="{00000000-0004-0000-1800-00000F000000}"/>
    <hyperlink ref="A27" r:id="rId17" xr:uid="{00000000-0004-0000-1800-000010000000}"/>
    <hyperlink ref="A28" r:id="rId18" display="    dos quais: de Construções novas" xr:uid="{00000000-0004-0000-1800-000011000000}"/>
    <hyperlink ref="A31" r:id="rId19" xr:uid="{00000000-0004-0000-1800-000012000000}"/>
    <hyperlink ref="A32" r:id="rId20" display="    dos quais: de Construções novas" xr:uid="{00000000-0004-0000-1800-000013000000}"/>
    <hyperlink ref="A33" r:id="rId21" xr:uid="{00000000-0004-0000-1800-000014000000}"/>
    <hyperlink ref="A34" r:id="rId22" display="    dos quais: de Construções novas" xr:uid="{00000000-0004-0000-1800-000015000000}"/>
    <hyperlink ref="A37" r:id="rId23" xr:uid="{00000000-0004-0000-1800-000016000000}"/>
    <hyperlink ref="A38" r:id="rId24" display="    dos quais: de Construções novas" xr:uid="{00000000-0004-0000-1800-000017000000}"/>
    <hyperlink ref="A39" r:id="rId25" xr:uid="{00000000-0004-0000-1800-000018000000}"/>
    <hyperlink ref="A40" r:id="rId26" display="    dos quais: de Construções novas" xr:uid="{00000000-0004-0000-1800-000019000000}"/>
    <hyperlink ref="A43" r:id="rId27" xr:uid="{00000000-0004-0000-1800-00001A000000}"/>
    <hyperlink ref="A44" r:id="rId28" display="    dos quais: de Construções novas" xr:uid="{00000000-0004-0000-1800-00001B000000}"/>
    <hyperlink ref="A45" r:id="rId29" xr:uid="{00000000-0004-0000-1800-00001C000000}"/>
    <hyperlink ref="A46" r:id="rId30" display="    dos quais: de Construções novas" xr:uid="{00000000-0004-0000-1800-00001D000000}"/>
    <hyperlink ref="A49" r:id="rId31" xr:uid="{00000000-0004-0000-1800-00001E000000}"/>
    <hyperlink ref="A50" r:id="rId32" display="    dos quais: de Construções novas" xr:uid="{00000000-0004-0000-1800-00001F000000}"/>
    <hyperlink ref="A51" r:id="rId33" xr:uid="{00000000-0004-0000-1800-000020000000}"/>
    <hyperlink ref="A52" r:id="rId34" display="    dos quais: de Construções novas" xr:uid="{00000000-0004-0000-1800-000021000000}"/>
    <hyperlink ref="A11" r:id="rId35" display="        Fogos" xr:uid="{00000000-0004-0000-1800-000022000000}"/>
    <hyperlink ref="A17" r:id="rId36" display="        Fogos" xr:uid="{00000000-0004-0000-1800-000023000000}"/>
    <hyperlink ref="A23" r:id="rId37" display="        Fogos" xr:uid="{00000000-0004-0000-1800-000024000000}"/>
    <hyperlink ref="A29" r:id="rId38" display="        Fogos" xr:uid="{00000000-0004-0000-1800-000025000000}"/>
    <hyperlink ref="A35" r:id="rId39" display="        Fogos" xr:uid="{00000000-0004-0000-1800-000026000000}"/>
    <hyperlink ref="A41" r:id="rId40" display="        Fogos" xr:uid="{00000000-0004-0000-1800-000027000000}"/>
    <hyperlink ref="A47" r:id="rId41" display="        Fogos" xr:uid="{00000000-0004-0000-1800-000028000000}"/>
    <hyperlink ref="A53" r:id="rId42" display="        Fogos" xr:uid="{00000000-0004-0000-1800-000029000000}"/>
    <hyperlink ref="I7" r:id="rId43" display="Edifícios licenciados" xr:uid="{00000000-0004-0000-1800-00002A000000}"/>
    <hyperlink ref="I8" r:id="rId44" xr:uid="{00000000-0004-0000-1800-00002B000000}"/>
    <hyperlink ref="I9" r:id="rId45" display="Edifícios licenciados para Habitação familiar" xr:uid="{00000000-0004-0000-1800-00002C000000}"/>
    <hyperlink ref="I10" r:id="rId46" xr:uid="{00000000-0004-0000-1800-00002D000000}"/>
    <hyperlink ref="I11" r:id="rId47" xr:uid="{00000000-0004-0000-1800-00002E000000}"/>
    <hyperlink ref="I13" r:id="rId48" display="Edifícios licenciados" xr:uid="{00000000-0004-0000-1800-00002F000000}"/>
    <hyperlink ref="I14" r:id="rId49" xr:uid="{00000000-0004-0000-1800-000030000000}"/>
    <hyperlink ref="I15" r:id="rId50" display="Edifícios licenciados para Habitação familiar" xr:uid="{00000000-0004-0000-1800-000031000000}"/>
    <hyperlink ref="I16" r:id="rId51" xr:uid="{00000000-0004-0000-1800-000032000000}"/>
    <hyperlink ref="I17" r:id="rId52" xr:uid="{00000000-0004-0000-1800-000033000000}"/>
    <hyperlink ref="I19" r:id="rId53" display="Edifícios licenciados" xr:uid="{00000000-0004-0000-1800-000034000000}"/>
    <hyperlink ref="I20" r:id="rId54" xr:uid="{00000000-0004-0000-1800-000035000000}"/>
    <hyperlink ref="I21" r:id="rId55" display="Edifícios licenciados para Habitação familiar" xr:uid="{00000000-0004-0000-1800-000036000000}"/>
    <hyperlink ref="I22" r:id="rId56" xr:uid="{00000000-0004-0000-1800-000037000000}"/>
    <hyperlink ref="I23" r:id="rId57" xr:uid="{00000000-0004-0000-1800-000038000000}"/>
    <hyperlink ref="I25" r:id="rId58" display="Edifícios licenciados" xr:uid="{00000000-0004-0000-1800-000039000000}"/>
    <hyperlink ref="I26" r:id="rId59" xr:uid="{00000000-0004-0000-1800-00003A000000}"/>
    <hyperlink ref="I27" r:id="rId60" display="Edifícios licenciados para Habitação familiar" xr:uid="{00000000-0004-0000-1800-00003B000000}"/>
    <hyperlink ref="I28" r:id="rId61" xr:uid="{00000000-0004-0000-1800-00003C000000}"/>
    <hyperlink ref="I29" r:id="rId62" xr:uid="{00000000-0004-0000-1800-00003D000000}"/>
    <hyperlink ref="I31" r:id="rId63" display="Edifícios licenciados" xr:uid="{00000000-0004-0000-1800-00003E000000}"/>
    <hyperlink ref="I32" r:id="rId64" xr:uid="{00000000-0004-0000-1800-00003F000000}"/>
    <hyperlink ref="I33" r:id="rId65" display="Edifícios licenciados para Habitação familiar" xr:uid="{00000000-0004-0000-1800-000040000000}"/>
    <hyperlink ref="I34" r:id="rId66" xr:uid="{00000000-0004-0000-1800-000041000000}"/>
    <hyperlink ref="I35" r:id="rId67" xr:uid="{00000000-0004-0000-1800-000042000000}"/>
    <hyperlink ref="I37" r:id="rId68" display="Edifícios licenciados" xr:uid="{00000000-0004-0000-1800-000043000000}"/>
    <hyperlink ref="I38" r:id="rId69" xr:uid="{00000000-0004-0000-1800-000044000000}"/>
    <hyperlink ref="I39" r:id="rId70" display="Edifícios licenciados para Habitação familiar" xr:uid="{00000000-0004-0000-1800-000045000000}"/>
    <hyperlink ref="I40" r:id="rId71" xr:uid="{00000000-0004-0000-1800-000046000000}"/>
    <hyperlink ref="I41" r:id="rId72" xr:uid="{00000000-0004-0000-1800-000047000000}"/>
    <hyperlink ref="I43" r:id="rId73" display="Edifícios licenciados" xr:uid="{00000000-0004-0000-1800-000048000000}"/>
    <hyperlink ref="I44" r:id="rId74" xr:uid="{00000000-0004-0000-1800-000049000000}"/>
    <hyperlink ref="I45" r:id="rId75" display="Edifícios licenciados para Habitação familiar" xr:uid="{00000000-0004-0000-1800-00004A000000}"/>
    <hyperlink ref="I46" r:id="rId76" xr:uid="{00000000-0004-0000-1800-00004B000000}"/>
    <hyperlink ref="I47" r:id="rId77" xr:uid="{00000000-0004-0000-1800-00004C000000}"/>
    <hyperlink ref="I49" r:id="rId78" display="Edifícios licenciados" xr:uid="{00000000-0004-0000-1800-00004D000000}"/>
    <hyperlink ref="I50" r:id="rId79" xr:uid="{00000000-0004-0000-1800-00004E000000}"/>
    <hyperlink ref="I51" r:id="rId80" display="Edifícios licenciados para Habitação familiar" xr:uid="{00000000-0004-0000-1800-00004F000000}"/>
    <hyperlink ref="I52" r:id="rId81" xr:uid="{00000000-0004-0000-1800-000050000000}"/>
    <hyperlink ref="I53" r:id="rId82" xr:uid="{00000000-0004-0000-1800-000051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R68"/>
  <sheetViews>
    <sheetView showGridLines="0" zoomScaleNormal="100" workbookViewId="0">
      <selection sqref="A1:J1"/>
    </sheetView>
  </sheetViews>
  <sheetFormatPr defaultColWidth="9.1796875" defaultRowHeight="12.5"/>
  <cols>
    <col min="1" max="1" width="28.26953125" style="159" customWidth="1"/>
    <col min="2" max="9" width="8.7265625" style="159" customWidth="1"/>
    <col min="10" max="10" width="28.26953125" style="411" customWidth="1"/>
    <col min="11" max="12" width="9.1796875" style="159"/>
    <col min="19" max="16384" width="9.1796875" style="159"/>
  </cols>
  <sheetData>
    <row r="1" spans="1:10" ht="12" customHeight="1">
      <c r="A1" s="846" t="s">
        <v>1246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10" ht="12" customHeight="1">
      <c r="A2" s="847" t="s">
        <v>1247</v>
      </c>
      <c r="B2" s="847"/>
      <c r="C2" s="847"/>
      <c r="D2" s="847"/>
      <c r="E2" s="847"/>
      <c r="F2" s="847"/>
      <c r="G2" s="847"/>
      <c r="H2" s="847"/>
      <c r="I2" s="847"/>
      <c r="J2" s="847"/>
    </row>
    <row r="3" spans="1:10" ht="12" customHeight="1" thickBot="1">
      <c r="A3" s="304"/>
      <c r="B3" s="304"/>
      <c r="C3" s="304"/>
      <c r="D3" s="304"/>
      <c r="E3" s="304"/>
      <c r="F3" s="304"/>
      <c r="G3" s="304"/>
      <c r="H3" s="304"/>
      <c r="I3" s="304"/>
      <c r="J3" s="459"/>
    </row>
    <row r="4" spans="1:10" s="160" customFormat="1" ht="12" customHeight="1" thickBot="1">
      <c r="B4" s="850" t="s">
        <v>1248</v>
      </c>
      <c r="C4" s="850"/>
      <c r="D4" s="850"/>
      <c r="E4" s="850"/>
      <c r="F4" s="850"/>
      <c r="G4" s="850"/>
      <c r="H4" s="850"/>
      <c r="I4" s="850"/>
      <c r="J4" s="275"/>
    </row>
    <row r="5" spans="1:10" s="160" customFormat="1" ht="21" customHeight="1" thickBot="1">
      <c r="B5" s="182" t="s">
        <v>1249</v>
      </c>
      <c r="C5" s="182" t="s">
        <v>1250</v>
      </c>
      <c r="D5" s="182" t="s">
        <v>1251</v>
      </c>
      <c r="E5" s="182" t="s">
        <v>1252</v>
      </c>
      <c r="F5" s="182" t="s">
        <v>1253</v>
      </c>
      <c r="G5" s="182" t="s">
        <v>1254</v>
      </c>
      <c r="H5" s="182" t="s">
        <v>1255</v>
      </c>
      <c r="I5" s="182" t="s">
        <v>1256</v>
      </c>
      <c r="J5" s="275"/>
    </row>
    <row r="6" spans="1:10" s="160" customFormat="1" ht="12" customHeight="1">
      <c r="A6" s="183" t="s">
        <v>720</v>
      </c>
      <c r="B6" s="460"/>
      <c r="C6" s="460"/>
      <c r="D6" s="460"/>
      <c r="E6" s="460"/>
      <c r="F6" s="460"/>
      <c r="G6" s="460"/>
      <c r="H6" s="460"/>
      <c r="I6" s="183"/>
      <c r="J6" s="179" t="s">
        <v>720</v>
      </c>
    </row>
    <row r="7" spans="1:10" s="160" customFormat="1" ht="12" customHeight="1">
      <c r="A7" s="137" t="s">
        <v>1257</v>
      </c>
      <c r="B7" s="461">
        <v>3685</v>
      </c>
      <c r="C7" s="461">
        <v>3563</v>
      </c>
      <c r="D7" s="461">
        <v>3782</v>
      </c>
      <c r="E7" s="461">
        <v>3901</v>
      </c>
      <c r="F7" s="461">
        <v>3813</v>
      </c>
      <c r="G7" s="461">
        <v>3746</v>
      </c>
      <c r="H7" s="461">
        <v>3802</v>
      </c>
      <c r="I7" s="461">
        <v>3823</v>
      </c>
      <c r="J7" s="264" t="s">
        <v>1258</v>
      </c>
    </row>
    <row r="8" spans="1:10" s="160" customFormat="1" ht="12" customHeight="1">
      <c r="A8" s="165" t="s">
        <v>1215</v>
      </c>
      <c r="B8" s="461">
        <v>3005</v>
      </c>
      <c r="C8" s="461">
        <v>2938</v>
      </c>
      <c r="D8" s="461">
        <v>3068</v>
      </c>
      <c r="E8" s="461">
        <v>3139</v>
      </c>
      <c r="F8" s="461">
        <v>3045</v>
      </c>
      <c r="G8" s="461">
        <v>3008</v>
      </c>
      <c r="H8" s="461">
        <v>3058</v>
      </c>
      <c r="I8" s="461">
        <v>3021</v>
      </c>
      <c r="J8" s="318" t="s">
        <v>1216</v>
      </c>
    </row>
    <row r="9" spans="1:10" s="160" customFormat="1" ht="12" customHeight="1">
      <c r="A9" s="137" t="s">
        <v>1259</v>
      </c>
      <c r="B9" s="461">
        <v>2759</v>
      </c>
      <c r="C9" s="461">
        <v>2673</v>
      </c>
      <c r="D9" s="461">
        <v>2821</v>
      </c>
      <c r="E9" s="461">
        <v>2744</v>
      </c>
      <c r="F9" s="461">
        <v>2747</v>
      </c>
      <c r="G9" s="461">
        <v>2732</v>
      </c>
      <c r="H9" s="461">
        <v>2766</v>
      </c>
      <c r="I9" s="461">
        <v>2755</v>
      </c>
      <c r="J9" s="264" t="s">
        <v>1260</v>
      </c>
    </row>
    <row r="10" spans="1:10" s="160" customFormat="1" ht="12" customHeight="1">
      <c r="A10" s="165" t="s">
        <v>1215</v>
      </c>
      <c r="B10" s="461">
        <v>2330</v>
      </c>
      <c r="C10" s="461">
        <v>2275</v>
      </c>
      <c r="D10" s="461">
        <v>2358</v>
      </c>
      <c r="E10" s="461">
        <v>2291</v>
      </c>
      <c r="F10" s="461">
        <v>2268</v>
      </c>
      <c r="G10" s="461">
        <v>2275</v>
      </c>
      <c r="H10" s="461">
        <v>2304</v>
      </c>
      <c r="I10" s="461">
        <v>2247</v>
      </c>
      <c r="J10" s="318" t="s">
        <v>1216</v>
      </c>
    </row>
    <row r="11" spans="1:10" s="160" customFormat="1" ht="12" customHeight="1">
      <c r="A11" s="450" t="s">
        <v>1219</v>
      </c>
      <c r="B11" s="461">
        <v>5198</v>
      </c>
      <c r="C11" s="461">
        <v>4830</v>
      </c>
      <c r="D11" s="461">
        <v>4423</v>
      </c>
      <c r="E11" s="461">
        <v>4857</v>
      </c>
      <c r="F11" s="461">
        <v>4881</v>
      </c>
      <c r="G11" s="461">
        <v>4605</v>
      </c>
      <c r="H11" s="461">
        <v>4738</v>
      </c>
      <c r="I11" s="461">
        <v>4443</v>
      </c>
      <c r="J11" s="450" t="s">
        <v>1261</v>
      </c>
    </row>
    <row r="12" spans="1:10" s="160" customFormat="1" ht="12" customHeight="1">
      <c r="A12" s="462" t="s">
        <v>1262</v>
      </c>
      <c r="B12" s="461"/>
      <c r="C12" s="461"/>
      <c r="D12" s="461"/>
      <c r="E12" s="461"/>
      <c r="F12" s="461"/>
      <c r="G12" s="461"/>
      <c r="H12" s="461"/>
      <c r="I12" s="461"/>
      <c r="J12" s="463" t="s">
        <v>1262</v>
      </c>
    </row>
    <row r="13" spans="1:10" s="160" customFormat="1" ht="12" customHeight="1">
      <c r="A13" s="165" t="s">
        <v>1257</v>
      </c>
      <c r="B13" s="461">
        <v>1346</v>
      </c>
      <c r="C13" s="461">
        <v>1335</v>
      </c>
      <c r="D13" s="461">
        <v>1463</v>
      </c>
      <c r="E13" s="461">
        <v>1482</v>
      </c>
      <c r="F13" s="461">
        <v>1352</v>
      </c>
      <c r="G13" s="461">
        <v>1392</v>
      </c>
      <c r="H13" s="461">
        <v>1437</v>
      </c>
      <c r="I13" s="461">
        <v>1364</v>
      </c>
      <c r="J13" s="318" t="s">
        <v>1258</v>
      </c>
    </row>
    <row r="14" spans="1:10" s="160" customFormat="1" ht="12" customHeight="1">
      <c r="A14" s="190" t="s">
        <v>1215</v>
      </c>
      <c r="B14" s="461">
        <v>1058</v>
      </c>
      <c r="C14" s="461">
        <v>1081</v>
      </c>
      <c r="D14" s="461">
        <v>1165</v>
      </c>
      <c r="E14" s="461">
        <v>1172</v>
      </c>
      <c r="F14" s="461">
        <v>1081</v>
      </c>
      <c r="G14" s="461">
        <v>1114</v>
      </c>
      <c r="H14" s="461">
        <v>1153</v>
      </c>
      <c r="I14" s="461">
        <v>1083</v>
      </c>
      <c r="J14" s="464" t="s">
        <v>1216</v>
      </c>
    </row>
    <row r="15" spans="1:10" s="160" customFormat="1" ht="12" customHeight="1">
      <c r="A15" s="165" t="s">
        <v>1259</v>
      </c>
      <c r="B15" s="461">
        <v>1007</v>
      </c>
      <c r="C15" s="461">
        <v>1001</v>
      </c>
      <c r="D15" s="461">
        <v>1109</v>
      </c>
      <c r="E15" s="461">
        <v>1057</v>
      </c>
      <c r="F15" s="461">
        <v>985</v>
      </c>
      <c r="G15" s="461">
        <v>1014</v>
      </c>
      <c r="H15" s="461">
        <v>1057</v>
      </c>
      <c r="I15" s="461">
        <v>987</v>
      </c>
      <c r="J15" s="318" t="s">
        <v>1260</v>
      </c>
    </row>
    <row r="16" spans="1:10" s="160" customFormat="1" ht="12" customHeight="1">
      <c r="A16" s="190" t="s">
        <v>1215</v>
      </c>
      <c r="B16" s="461">
        <v>826</v>
      </c>
      <c r="C16" s="461">
        <v>845</v>
      </c>
      <c r="D16" s="461">
        <v>913</v>
      </c>
      <c r="E16" s="461">
        <v>881</v>
      </c>
      <c r="F16" s="461">
        <v>819</v>
      </c>
      <c r="G16" s="461">
        <v>841</v>
      </c>
      <c r="H16" s="461">
        <v>888</v>
      </c>
      <c r="I16" s="461">
        <v>804</v>
      </c>
      <c r="J16" s="464" t="s">
        <v>1216</v>
      </c>
    </row>
    <row r="17" spans="1:10" s="160" customFormat="1" ht="12" customHeight="1">
      <c r="A17" s="452" t="s">
        <v>1219</v>
      </c>
      <c r="B17" s="461">
        <v>2154</v>
      </c>
      <c r="C17" s="461">
        <v>1968</v>
      </c>
      <c r="D17" s="461">
        <v>1883</v>
      </c>
      <c r="E17" s="461">
        <v>1987</v>
      </c>
      <c r="F17" s="461">
        <v>2034</v>
      </c>
      <c r="G17" s="461">
        <v>1762</v>
      </c>
      <c r="H17" s="461">
        <v>1936</v>
      </c>
      <c r="I17" s="461">
        <v>1785</v>
      </c>
      <c r="J17" s="452" t="s">
        <v>1261</v>
      </c>
    </row>
    <row r="18" spans="1:10" s="160" customFormat="1" ht="12" customHeight="1">
      <c r="A18" s="462" t="s">
        <v>1263</v>
      </c>
      <c r="B18" s="461"/>
      <c r="C18" s="461"/>
      <c r="D18" s="461"/>
      <c r="E18" s="461"/>
      <c r="F18" s="461"/>
      <c r="G18" s="461"/>
      <c r="H18" s="461"/>
      <c r="I18" s="461"/>
      <c r="J18" s="463" t="s">
        <v>1263</v>
      </c>
    </row>
    <row r="19" spans="1:10" s="160" customFormat="1" ht="12" customHeight="1">
      <c r="A19" s="165" t="s">
        <v>1257</v>
      </c>
      <c r="B19" s="461">
        <v>1018</v>
      </c>
      <c r="C19" s="461">
        <v>913</v>
      </c>
      <c r="D19" s="461">
        <v>964</v>
      </c>
      <c r="E19" s="461">
        <v>1050</v>
      </c>
      <c r="F19" s="461">
        <v>1050</v>
      </c>
      <c r="G19" s="461">
        <v>978</v>
      </c>
      <c r="H19" s="461">
        <v>1035</v>
      </c>
      <c r="I19" s="461">
        <v>1054</v>
      </c>
      <c r="J19" s="318" t="s">
        <v>1258</v>
      </c>
    </row>
    <row r="20" spans="1:10" s="160" customFormat="1" ht="12" customHeight="1">
      <c r="A20" s="190" t="s">
        <v>1215</v>
      </c>
      <c r="B20" s="461">
        <v>859</v>
      </c>
      <c r="C20" s="461">
        <v>759</v>
      </c>
      <c r="D20" s="461">
        <v>778</v>
      </c>
      <c r="E20" s="461">
        <v>845</v>
      </c>
      <c r="F20" s="461">
        <v>834</v>
      </c>
      <c r="G20" s="461">
        <v>778</v>
      </c>
      <c r="H20" s="461">
        <v>834</v>
      </c>
      <c r="I20" s="461">
        <v>812</v>
      </c>
      <c r="J20" s="464" t="s">
        <v>1216</v>
      </c>
    </row>
    <row r="21" spans="1:10" s="160" customFormat="1" ht="12" customHeight="1">
      <c r="A21" s="165" t="s">
        <v>1259</v>
      </c>
      <c r="B21" s="461">
        <v>691</v>
      </c>
      <c r="C21" s="461">
        <v>632</v>
      </c>
      <c r="D21" s="461">
        <v>648</v>
      </c>
      <c r="E21" s="461">
        <v>662</v>
      </c>
      <c r="F21" s="461">
        <v>682</v>
      </c>
      <c r="G21" s="461">
        <v>641</v>
      </c>
      <c r="H21" s="461">
        <v>679</v>
      </c>
      <c r="I21" s="461">
        <v>667</v>
      </c>
      <c r="J21" s="318" t="s">
        <v>1260</v>
      </c>
    </row>
    <row r="22" spans="1:10" s="160" customFormat="1" ht="12" customHeight="1">
      <c r="A22" s="190" t="s">
        <v>1215</v>
      </c>
      <c r="B22" s="461">
        <v>606</v>
      </c>
      <c r="C22" s="461">
        <v>543</v>
      </c>
      <c r="D22" s="461">
        <v>552</v>
      </c>
      <c r="E22" s="461">
        <v>556</v>
      </c>
      <c r="F22" s="461">
        <v>567</v>
      </c>
      <c r="G22" s="461">
        <v>536</v>
      </c>
      <c r="H22" s="461">
        <v>572</v>
      </c>
      <c r="I22" s="461">
        <v>548</v>
      </c>
      <c r="J22" s="464" t="s">
        <v>1216</v>
      </c>
    </row>
    <row r="23" spans="1:10" s="160" customFormat="1" ht="12" customHeight="1">
      <c r="A23" s="452" t="s">
        <v>1219</v>
      </c>
      <c r="B23" s="461">
        <v>1129</v>
      </c>
      <c r="C23" s="461">
        <v>1005</v>
      </c>
      <c r="D23" s="461">
        <v>1048</v>
      </c>
      <c r="E23" s="461">
        <v>965</v>
      </c>
      <c r="F23" s="461">
        <v>1031</v>
      </c>
      <c r="G23" s="461">
        <v>884</v>
      </c>
      <c r="H23" s="461">
        <v>834</v>
      </c>
      <c r="I23" s="461">
        <v>1185</v>
      </c>
      <c r="J23" s="452" t="s">
        <v>1261</v>
      </c>
    </row>
    <row r="24" spans="1:10" s="160" customFormat="1" ht="12" customHeight="1">
      <c r="A24" s="462" t="s">
        <v>1264</v>
      </c>
      <c r="B24" s="461"/>
      <c r="C24" s="461"/>
      <c r="D24" s="461"/>
      <c r="E24" s="461"/>
      <c r="F24" s="461"/>
      <c r="G24" s="461"/>
      <c r="H24" s="461"/>
      <c r="I24" s="461"/>
      <c r="J24" s="463" t="s">
        <v>1264</v>
      </c>
    </row>
    <row r="25" spans="1:10" s="160" customFormat="1" ht="12" customHeight="1">
      <c r="A25" s="165" t="s">
        <v>1257</v>
      </c>
      <c r="B25" s="461">
        <v>630</v>
      </c>
      <c r="C25" s="461">
        <v>663</v>
      </c>
      <c r="D25" s="461">
        <v>689</v>
      </c>
      <c r="E25" s="461">
        <v>619</v>
      </c>
      <c r="F25" s="461">
        <v>648</v>
      </c>
      <c r="G25" s="461">
        <v>651</v>
      </c>
      <c r="H25" s="461">
        <v>634</v>
      </c>
      <c r="I25" s="461">
        <v>650</v>
      </c>
      <c r="J25" s="318" t="s">
        <v>1258</v>
      </c>
    </row>
    <row r="26" spans="1:10" s="160" customFormat="1" ht="12" customHeight="1">
      <c r="A26" s="190" t="s">
        <v>1215</v>
      </c>
      <c r="B26" s="461">
        <v>567</v>
      </c>
      <c r="C26" s="461">
        <v>592</v>
      </c>
      <c r="D26" s="461">
        <v>609</v>
      </c>
      <c r="E26" s="461">
        <v>560</v>
      </c>
      <c r="F26" s="461">
        <v>580</v>
      </c>
      <c r="G26" s="461">
        <v>571</v>
      </c>
      <c r="H26" s="461">
        <v>573</v>
      </c>
      <c r="I26" s="461">
        <v>571</v>
      </c>
      <c r="J26" s="464" t="s">
        <v>1216</v>
      </c>
    </row>
    <row r="27" spans="1:10" s="160" customFormat="1" ht="12" customHeight="1">
      <c r="A27" s="165" t="s">
        <v>1259</v>
      </c>
      <c r="B27" s="461">
        <v>536</v>
      </c>
      <c r="C27" s="461">
        <v>559</v>
      </c>
      <c r="D27" s="461">
        <v>578</v>
      </c>
      <c r="E27" s="461">
        <v>490</v>
      </c>
      <c r="F27" s="461">
        <v>531</v>
      </c>
      <c r="G27" s="461">
        <v>538</v>
      </c>
      <c r="H27" s="461">
        <v>514</v>
      </c>
      <c r="I27" s="461">
        <v>538</v>
      </c>
      <c r="J27" s="318" t="s">
        <v>1260</v>
      </c>
    </row>
    <row r="28" spans="1:10" s="160" customFormat="1" ht="12" customHeight="1">
      <c r="A28" s="190" t="s">
        <v>1215</v>
      </c>
      <c r="B28" s="461">
        <v>490</v>
      </c>
      <c r="C28" s="461">
        <v>505</v>
      </c>
      <c r="D28" s="461">
        <v>516</v>
      </c>
      <c r="E28" s="461">
        <v>445</v>
      </c>
      <c r="F28" s="461">
        <v>477</v>
      </c>
      <c r="G28" s="461">
        <v>476</v>
      </c>
      <c r="H28" s="461">
        <v>467</v>
      </c>
      <c r="I28" s="461">
        <v>476</v>
      </c>
      <c r="J28" s="464" t="s">
        <v>1216</v>
      </c>
    </row>
    <row r="29" spans="1:10" s="160" customFormat="1" ht="12" customHeight="1">
      <c r="A29" s="452" t="s">
        <v>1219</v>
      </c>
      <c r="B29" s="461">
        <v>1217</v>
      </c>
      <c r="C29" s="461">
        <v>1107</v>
      </c>
      <c r="D29" s="461">
        <v>936</v>
      </c>
      <c r="E29" s="461">
        <v>1150</v>
      </c>
      <c r="F29" s="461">
        <v>959</v>
      </c>
      <c r="G29" s="461">
        <v>1242</v>
      </c>
      <c r="H29" s="461">
        <v>1312</v>
      </c>
      <c r="I29" s="461">
        <v>793</v>
      </c>
      <c r="J29" s="452" t="s">
        <v>1261</v>
      </c>
    </row>
    <row r="30" spans="1:10" s="160" customFormat="1" ht="12" customHeight="1">
      <c r="A30" s="462" t="s">
        <v>1265</v>
      </c>
      <c r="B30" s="461"/>
      <c r="C30" s="461"/>
      <c r="D30" s="461"/>
      <c r="E30" s="461"/>
      <c r="F30" s="461"/>
      <c r="G30" s="461"/>
      <c r="H30" s="461"/>
      <c r="I30" s="461"/>
      <c r="J30" s="463" t="s">
        <v>1265</v>
      </c>
    </row>
    <row r="31" spans="1:10" s="160" customFormat="1" ht="12" customHeight="1">
      <c r="A31" s="165" t="s">
        <v>1257</v>
      </c>
      <c r="B31" s="461">
        <v>306</v>
      </c>
      <c r="C31" s="461">
        <v>298</v>
      </c>
      <c r="D31" s="461">
        <v>283</v>
      </c>
      <c r="E31" s="461">
        <v>322</v>
      </c>
      <c r="F31" s="461">
        <v>314</v>
      </c>
      <c r="G31" s="461">
        <v>304</v>
      </c>
      <c r="H31" s="461">
        <v>304</v>
      </c>
      <c r="I31" s="461">
        <v>335</v>
      </c>
      <c r="J31" s="318" t="s">
        <v>1258</v>
      </c>
    </row>
    <row r="32" spans="1:10" s="160" customFormat="1" ht="12" customHeight="1">
      <c r="A32" s="190" t="s">
        <v>1215</v>
      </c>
      <c r="B32" s="461">
        <v>242</v>
      </c>
      <c r="C32" s="461">
        <v>242</v>
      </c>
      <c r="D32" s="461">
        <v>242</v>
      </c>
      <c r="E32" s="461">
        <v>250</v>
      </c>
      <c r="F32" s="461">
        <v>237</v>
      </c>
      <c r="G32" s="461">
        <v>241</v>
      </c>
      <c r="H32" s="461">
        <v>226</v>
      </c>
      <c r="I32" s="461">
        <v>266</v>
      </c>
      <c r="J32" s="464" t="s">
        <v>1216</v>
      </c>
    </row>
    <row r="33" spans="1:10" s="160" customFormat="1" ht="12" customHeight="1">
      <c r="A33" s="165" t="s">
        <v>1259</v>
      </c>
      <c r="B33" s="461">
        <v>214</v>
      </c>
      <c r="C33" s="461">
        <v>204</v>
      </c>
      <c r="D33" s="461">
        <v>187</v>
      </c>
      <c r="E33" s="461">
        <v>208</v>
      </c>
      <c r="F33" s="461">
        <v>199</v>
      </c>
      <c r="G33" s="461">
        <v>211</v>
      </c>
      <c r="H33" s="461">
        <v>182</v>
      </c>
      <c r="I33" s="461">
        <v>211</v>
      </c>
      <c r="J33" s="318" t="s">
        <v>1260</v>
      </c>
    </row>
    <row r="34" spans="1:10" s="160" customFormat="1" ht="12" customHeight="1">
      <c r="A34" s="190" t="s">
        <v>1215</v>
      </c>
      <c r="B34" s="461">
        <v>175</v>
      </c>
      <c r="C34" s="461">
        <v>166</v>
      </c>
      <c r="D34" s="461">
        <v>159</v>
      </c>
      <c r="E34" s="461">
        <v>158</v>
      </c>
      <c r="F34" s="461">
        <v>158</v>
      </c>
      <c r="G34" s="461">
        <v>175</v>
      </c>
      <c r="H34" s="461">
        <v>138</v>
      </c>
      <c r="I34" s="461">
        <v>166</v>
      </c>
      <c r="J34" s="464" t="s">
        <v>1216</v>
      </c>
    </row>
    <row r="35" spans="1:10" s="160" customFormat="1" ht="12" customHeight="1">
      <c r="A35" s="452" t="s">
        <v>1219</v>
      </c>
      <c r="B35" s="461">
        <v>246</v>
      </c>
      <c r="C35" s="461">
        <v>184</v>
      </c>
      <c r="D35" s="461">
        <v>163</v>
      </c>
      <c r="E35" s="461">
        <v>184</v>
      </c>
      <c r="F35" s="461">
        <v>202</v>
      </c>
      <c r="G35" s="461">
        <v>253</v>
      </c>
      <c r="H35" s="461">
        <v>189</v>
      </c>
      <c r="I35" s="461">
        <v>205</v>
      </c>
      <c r="J35" s="452" t="s">
        <v>1261</v>
      </c>
    </row>
    <row r="36" spans="1:10" s="160" customFormat="1" ht="12" customHeight="1">
      <c r="A36" s="462" t="s">
        <v>1266</v>
      </c>
      <c r="B36" s="461"/>
      <c r="C36" s="461"/>
      <c r="D36" s="461"/>
      <c r="E36" s="461"/>
      <c r="F36" s="461"/>
      <c r="G36" s="461"/>
      <c r="H36" s="461"/>
      <c r="I36" s="461"/>
      <c r="J36" s="463" t="s">
        <v>1266</v>
      </c>
    </row>
    <row r="37" spans="1:10" s="160" customFormat="1" ht="12" customHeight="1">
      <c r="A37" s="165" t="s">
        <v>1257</v>
      </c>
      <c r="B37" s="461">
        <v>136</v>
      </c>
      <c r="C37" s="461">
        <v>139</v>
      </c>
      <c r="D37" s="461">
        <v>135</v>
      </c>
      <c r="E37" s="461">
        <v>160</v>
      </c>
      <c r="F37" s="461">
        <v>175</v>
      </c>
      <c r="G37" s="461">
        <v>168</v>
      </c>
      <c r="H37" s="461">
        <v>168</v>
      </c>
      <c r="I37" s="461">
        <v>167</v>
      </c>
      <c r="J37" s="318" t="s">
        <v>1258</v>
      </c>
    </row>
    <row r="38" spans="1:10" s="160" customFormat="1" ht="12" customHeight="1">
      <c r="A38" s="190" t="s">
        <v>1215</v>
      </c>
      <c r="B38" s="461">
        <v>94</v>
      </c>
      <c r="C38" s="461">
        <v>107</v>
      </c>
      <c r="D38" s="461">
        <v>98</v>
      </c>
      <c r="E38" s="461">
        <v>112</v>
      </c>
      <c r="F38" s="461">
        <v>118</v>
      </c>
      <c r="G38" s="461">
        <v>120</v>
      </c>
      <c r="H38" s="461">
        <v>119</v>
      </c>
      <c r="I38" s="461">
        <v>118</v>
      </c>
      <c r="J38" s="464" t="s">
        <v>1216</v>
      </c>
    </row>
    <row r="39" spans="1:10" s="160" customFormat="1" ht="12" customHeight="1">
      <c r="A39" s="165" t="s">
        <v>1259</v>
      </c>
      <c r="B39" s="461">
        <v>123</v>
      </c>
      <c r="C39" s="461">
        <v>115</v>
      </c>
      <c r="D39" s="461">
        <v>115</v>
      </c>
      <c r="E39" s="461">
        <v>136</v>
      </c>
      <c r="F39" s="461">
        <v>151</v>
      </c>
      <c r="G39" s="461">
        <v>149</v>
      </c>
      <c r="H39" s="461">
        <v>147</v>
      </c>
      <c r="I39" s="461">
        <v>142</v>
      </c>
      <c r="J39" s="318" t="s">
        <v>1260</v>
      </c>
    </row>
    <row r="40" spans="1:10" s="160" customFormat="1" ht="12" customHeight="1">
      <c r="A40" s="190" t="s">
        <v>1215</v>
      </c>
      <c r="B40" s="461">
        <v>87</v>
      </c>
      <c r="C40" s="461">
        <v>93</v>
      </c>
      <c r="D40" s="461">
        <v>83</v>
      </c>
      <c r="E40" s="461">
        <v>103</v>
      </c>
      <c r="F40" s="461">
        <v>104</v>
      </c>
      <c r="G40" s="461">
        <v>109</v>
      </c>
      <c r="H40" s="461">
        <v>109</v>
      </c>
      <c r="I40" s="461">
        <v>104</v>
      </c>
      <c r="J40" s="464" t="s">
        <v>1216</v>
      </c>
    </row>
    <row r="41" spans="1:10" s="160" customFormat="1" ht="12" customHeight="1">
      <c r="A41" s="452" t="s">
        <v>1219</v>
      </c>
      <c r="B41" s="461">
        <v>215</v>
      </c>
      <c r="C41" s="461">
        <v>305</v>
      </c>
      <c r="D41" s="461">
        <v>201</v>
      </c>
      <c r="E41" s="461">
        <v>341</v>
      </c>
      <c r="F41" s="461">
        <v>367</v>
      </c>
      <c r="G41" s="461">
        <v>297</v>
      </c>
      <c r="H41" s="461">
        <v>303</v>
      </c>
      <c r="I41" s="461">
        <v>210</v>
      </c>
      <c r="J41" s="452" t="s">
        <v>1261</v>
      </c>
    </row>
    <row r="42" spans="1:10" s="160" customFormat="1" ht="12" customHeight="1">
      <c r="A42" s="462" t="s">
        <v>1226</v>
      </c>
      <c r="B42" s="461"/>
      <c r="C42" s="461"/>
      <c r="D42" s="461"/>
      <c r="E42" s="461"/>
      <c r="F42" s="461"/>
      <c r="G42" s="461"/>
      <c r="H42" s="461"/>
      <c r="I42" s="461"/>
      <c r="J42" s="463" t="s">
        <v>1226</v>
      </c>
    </row>
    <row r="43" spans="1:10" s="160" customFormat="1" ht="12" customHeight="1">
      <c r="A43" s="165" t="s">
        <v>1257</v>
      </c>
      <c r="B43" s="461">
        <v>180</v>
      </c>
      <c r="C43" s="461">
        <v>150</v>
      </c>
      <c r="D43" s="461">
        <v>167</v>
      </c>
      <c r="E43" s="461">
        <v>182</v>
      </c>
      <c r="F43" s="461">
        <v>204</v>
      </c>
      <c r="G43" s="461">
        <v>178</v>
      </c>
      <c r="H43" s="461">
        <v>154</v>
      </c>
      <c r="I43" s="461">
        <v>173</v>
      </c>
      <c r="J43" s="318" t="s">
        <v>1258</v>
      </c>
    </row>
    <row r="44" spans="1:10" s="160" customFormat="1" ht="12" customHeight="1">
      <c r="A44" s="190" t="s">
        <v>1215</v>
      </c>
      <c r="B44" s="461">
        <v>136</v>
      </c>
      <c r="C44" s="461">
        <v>112</v>
      </c>
      <c r="D44" s="461">
        <v>120</v>
      </c>
      <c r="E44" s="461">
        <v>133</v>
      </c>
      <c r="F44" s="461">
        <v>144</v>
      </c>
      <c r="G44" s="461">
        <v>126</v>
      </c>
      <c r="H44" s="461">
        <v>101</v>
      </c>
      <c r="I44" s="461">
        <v>114</v>
      </c>
      <c r="J44" s="464" t="s">
        <v>1216</v>
      </c>
    </row>
    <row r="45" spans="1:10" s="160" customFormat="1" ht="12" customHeight="1">
      <c r="A45" s="165" t="s">
        <v>1259</v>
      </c>
      <c r="B45" s="461">
        <v>130</v>
      </c>
      <c r="C45" s="461">
        <v>107</v>
      </c>
      <c r="D45" s="461">
        <v>117</v>
      </c>
      <c r="E45" s="461">
        <v>127</v>
      </c>
      <c r="F45" s="461">
        <v>148</v>
      </c>
      <c r="G45" s="461">
        <v>120</v>
      </c>
      <c r="H45" s="461">
        <v>126</v>
      </c>
      <c r="I45" s="461">
        <v>143</v>
      </c>
      <c r="J45" s="318" t="s">
        <v>1260</v>
      </c>
    </row>
    <row r="46" spans="1:10" s="160" customFormat="1" ht="12" customHeight="1">
      <c r="A46" s="190" t="s">
        <v>1215</v>
      </c>
      <c r="B46" s="461">
        <v>102</v>
      </c>
      <c r="C46" s="461">
        <v>83</v>
      </c>
      <c r="D46" s="461">
        <v>87</v>
      </c>
      <c r="E46" s="461">
        <v>97</v>
      </c>
      <c r="F46" s="461">
        <v>105</v>
      </c>
      <c r="G46" s="461">
        <v>89</v>
      </c>
      <c r="H46" s="461">
        <v>84</v>
      </c>
      <c r="I46" s="461">
        <v>99</v>
      </c>
      <c r="J46" s="464" t="s">
        <v>1216</v>
      </c>
    </row>
    <row r="47" spans="1:10" s="160" customFormat="1" ht="12" customHeight="1">
      <c r="A47" s="452" t="s">
        <v>1219</v>
      </c>
      <c r="B47" s="461">
        <v>142</v>
      </c>
      <c r="C47" s="461">
        <v>102</v>
      </c>
      <c r="D47" s="461">
        <v>98</v>
      </c>
      <c r="E47" s="461">
        <v>143</v>
      </c>
      <c r="F47" s="461">
        <v>174</v>
      </c>
      <c r="G47" s="461">
        <v>96</v>
      </c>
      <c r="H47" s="461">
        <v>92</v>
      </c>
      <c r="I47" s="461">
        <v>112</v>
      </c>
      <c r="J47" s="452" t="s">
        <v>1261</v>
      </c>
    </row>
    <row r="48" spans="1:10" s="160" customFormat="1" ht="12" customHeight="1">
      <c r="A48" s="462" t="s">
        <v>1227</v>
      </c>
      <c r="B48" s="461"/>
      <c r="C48" s="461"/>
      <c r="D48" s="461"/>
      <c r="E48" s="461"/>
      <c r="F48" s="461"/>
      <c r="G48" s="461"/>
      <c r="H48" s="461"/>
      <c r="I48" s="461"/>
      <c r="J48" s="463" t="s">
        <v>1227</v>
      </c>
    </row>
    <row r="49" spans="1:10" s="160" customFormat="1" ht="12" customHeight="1">
      <c r="A49" s="165" t="s">
        <v>1257</v>
      </c>
      <c r="B49" s="461">
        <v>69</v>
      </c>
      <c r="C49" s="461">
        <v>65</v>
      </c>
      <c r="D49" s="461">
        <v>81</v>
      </c>
      <c r="E49" s="461">
        <v>86</v>
      </c>
      <c r="F49" s="461">
        <v>70</v>
      </c>
      <c r="G49" s="461">
        <v>75</v>
      </c>
      <c r="H49" s="461">
        <v>70</v>
      </c>
      <c r="I49" s="461">
        <v>80</v>
      </c>
      <c r="J49" s="318" t="s">
        <v>1258</v>
      </c>
    </row>
    <row r="50" spans="1:10" s="160" customFormat="1" ht="12" customHeight="1">
      <c r="A50" s="190" t="s">
        <v>1215</v>
      </c>
      <c r="B50" s="461">
        <v>49</v>
      </c>
      <c r="C50" s="461">
        <v>45</v>
      </c>
      <c r="D50" s="461">
        <v>56</v>
      </c>
      <c r="E50" s="461">
        <v>67</v>
      </c>
      <c r="F50" s="461">
        <v>51</v>
      </c>
      <c r="G50" s="461">
        <v>58</v>
      </c>
      <c r="H50" s="461">
        <v>52</v>
      </c>
      <c r="I50" s="461">
        <v>57</v>
      </c>
      <c r="J50" s="464" t="s">
        <v>1216</v>
      </c>
    </row>
    <row r="51" spans="1:10" s="160" customFormat="1" ht="12" customHeight="1">
      <c r="A51" s="165" t="s">
        <v>1259</v>
      </c>
      <c r="B51" s="461">
        <v>58</v>
      </c>
      <c r="C51" s="461">
        <v>55</v>
      </c>
      <c r="D51" s="461">
        <v>67</v>
      </c>
      <c r="E51" s="461">
        <v>64</v>
      </c>
      <c r="F51" s="461">
        <v>51</v>
      </c>
      <c r="G51" s="461">
        <v>59</v>
      </c>
      <c r="H51" s="461">
        <v>61</v>
      </c>
      <c r="I51" s="461">
        <v>67</v>
      </c>
      <c r="J51" s="318" t="s">
        <v>1260</v>
      </c>
    </row>
    <row r="52" spans="1:10" s="160" customFormat="1" ht="12" customHeight="1">
      <c r="A52" s="190" t="s">
        <v>1215</v>
      </c>
      <c r="B52" s="461">
        <v>44</v>
      </c>
      <c r="C52" s="461">
        <v>40</v>
      </c>
      <c r="D52" s="461">
        <v>48</v>
      </c>
      <c r="E52" s="461">
        <v>51</v>
      </c>
      <c r="F52" s="461">
        <v>38</v>
      </c>
      <c r="G52" s="461">
        <v>49</v>
      </c>
      <c r="H52" s="461">
        <v>46</v>
      </c>
      <c r="I52" s="461">
        <v>50</v>
      </c>
      <c r="J52" s="464" t="s">
        <v>1216</v>
      </c>
    </row>
    <row r="53" spans="1:10" s="160" customFormat="1" ht="12" customHeight="1" thickBot="1">
      <c r="A53" s="452" t="s">
        <v>1219</v>
      </c>
      <c r="B53" s="461">
        <v>95</v>
      </c>
      <c r="C53" s="461">
        <v>159</v>
      </c>
      <c r="D53" s="461">
        <v>94</v>
      </c>
      <c r="E53" s="461">
        <v>87</v>
      </c>
      <c r="F53" s="461">
        <v>114</v>
      </c>
      <c r="G53" s="461">
        <v>71</v>
      </c>
      <c r="H53" s="461">
        <v>72</v>
      </c>
      <c r="I53" s="461">
        <v>153</v>
      </c>
      <c r="J53" s="452" t="s">
        <v>1261</v>
      </c>
    </row>
    <row r="54" spans="1:10" s="160" customFormat="1" ht="12" customHeight="1" thickBot="1">
      <c r="A54" s="135"/>
      <c r="B54" s="850" t="s">
        <v>1267</v>
      </c>
      <c r="C54" s="850"/>
      <c r="D54" s="850"/>
      <c r="E54" s="850"/>
      <c r="F54" s="850"/>
      <c r="G54" s="850"/>
      <c r="H54" s="850"/>
      <c r="I54" s="850"/>
      <c r="J54" s="465"/>
    </row>
    <row r="55" spans="1:10" s="160" customFormat="1" ht="20.5" thickBot="1">
      <c r="A55" s="135"/>
      <c r="B55" s="182" t="s">
        <v>1268</v>
      </c>
      <c r="C55" s="182" t="s">
        <v>1269</v>
      </c>
      <c r="D55" s="182" t="s">
        <v>1270</v>
      </c>
      <c r="E55" s="182" t="s">
        <v>1271</v>
      </c>
      <c r="F55" s="182" t="s">
        <v>1272</v>
      </c>
      <c r="G55" s="182" t="s">
        <v>1273</v>
      </c>
      <c r="H55" s="182" t="s">
        <v>1274</v>
      </c>
      <c r="I55" s="182" t="s">
        <v>1275</v>
      </c>
      <c r="J55" s="465"/>
    </row>
    <row r="56" spans="1:10" s="359" customFormat="1" ht="12" customHeight="1">
      <c r="B56" s="332"/>
      <c r="C56" s="332"/>
      <c r="D56" s="332"/>
      <c r="E56" s="332"/>
      <c r="F56" s="332"/>
      <c r="G56" s="332"/>
      <c r="H56" s="332"/>
      <c r="I56" s="332"/>
      <c r="J56" s="400"/>
    </row>
    <row r="57" spans="1:10" s="439" customFormat="1" ht="12" customHeight="1">
      <c r="A57" s="332" t="s">
        <v>1276</v>
      </c>
      <c r="B57" s="401"/>
      <c r="C57" s="401"/>
      <c r="D57" s="401"/>
      <c r="E57" s="401"/>
      <c r="F57" s="401"/>
      <c r="G57" s="401"/>
      <c r="H57" s="401"/>
      <c r="I57" s="401"/>
      <c r="J57" s="466"/>
    </row>
    <row r="58" spans="1:10" s="87" customFormat="1" ht="12" customHeight="1">
      <c r="A58" s="32" t="s">
        <v>1277</v>
      </c>
    </row>
    <row r="59" spans="1:10" s="160" customFormat="1" ht="12" customHeight="1">
      <c r="A59" s="87"/>
      <c r="B59" s="467"/>
    </row>
    <row r="60" spans="1:10" s="160" customFormat="1" ht="12" customHeight="1">
      <c r="A60" s="468" t="s">
        <v>1278</v>
      </c>
      <c r="B60" s="467"/>
    </row>
    <row r="61" spans="1:10" s="160" customFormat="1" ht="12" customHeight="1">
      <c r="A61" s="468" t="s">
        <v>1279</v>
      </c>
      <c r="B61" s="263"/>
    </row>
    <row r="62" spans="1:10" s="160" customFormat="1" ht="12" customHeight="1">
      <c r="A62" s="469" t="s">
        <v>1280</v>
      </c>
      <c r="B62" s="263"/>
      <c r="J62" s="275"/>
    </row>
    <row r="63" spans="1:10" s="160" customFormat="1" ht="12" customHeight="1">
      <c r="A63" s="470" t="s">
        <v>1281</v>
      </c>
      <c r="B63" s="263"/>
      <c r="J63" s="275"/>
    </row>
    <row r="64" spans="1:10" ht="12" customHeight="1">
      <c r="A64" s="470" t="s">
        <v>1282</v>
      </c>
      <c r="B64" s="160"/>
      <c r="C64" s="160"/>
      <c r="D64" s="160"/>
      <c r="E64" s="160"/>
      <c r="F64" s="160"/>
      <c r="G64" s="160"/>
      <c r="H64" s="160"/>
      <c r="I64" s="160"/>
      <c r="J64" s="275"/>
    </row>
    <row r="65" spans="1:12" s="5" customFormat="1" ht="12" customHeight="1">
      <c r="A65" s="469" t="s">
        <v>1283</v>
      </c>
      <c r="E65" s="214"/>
      <c r="F65" s="214"/>
      <c r="G65" s="214"/>
      <c r="H65" s="214"/>
      <c r="I65" s="214"/>
      <c r="J65" s="214"/>
      <c r="K65" s="214"/>
      <c r="L65" s="214"/>
    </row>
    <row r="66" spans="1:12" s="375" customFormat="1" ht="12" customHeight="1">
      <c r="A66" s="5"/>
      <c r="B66" s="366"/>
      <c r="C66" s="367"/>
      <c r="D66" s="367"/>
      <c r="E66" s="367"/>
      <c r="F66" s="84"/>
      <c r="G66" s="368"/>
      <c r="H66" s="368"/>
      <c r="I66" s="370"/>
      <c r="J66" s="371"/>
      <c r="K66" s="370"/>
      <c r="L66" s="369"/>
    </row>
    <row r="67" spans="1:12" s="375" customFormat="1" ht="12" customHeight="1">
      <c r="A67" s="15" t="s">
        <v>140</v>
      </c>
      <c r="B67" s="376"/>
      <c r="C67" s="377"/>
      <c r="D67" s="373"/>
      <c r="E67" s="378"/>
      <c r="F67" s="379"/>
      <c r="G67" s="378"/>
      <c r="H67" s="378"/>
      <c r="I67" s="370"/>
      <c r="J67" s="370"/>
      <c r="L67" s="374"/>
    </row>
    <row r="68" spans="1:12" ht="12" customHeight="1">
      <c r="A68" s="44" t="s">
        <v>1284</v>
      </c>
    </row>
  </sheetData>
  <mergeCells count="4">
    <mergeCell ref="A1:J1"/>
    <mergeCell ref="A2:J2"/>
    <mergeCell ref="B4:I4"/>
    <mergeCell ref="B54:I54"/>
  </mergeCells>
  <hyperlinks>
    <hyperlink ref="A68" r:id="rId1" xr:uid="{00000000-0004-0000-1900-000000000000}"/>
    <hyperlink ref="A11" r:id="rId2" display="        Fogos" xr:uid="{00000000-0004-0000-1900-000001000000}"/>
    <hyperlink ref="A17" r:id="rId3" display="        Fogos" xr:uid="{00000000-0004-0000-1900-000002000000}"/>
    <hyperlink ref="A23" r:id="rId4" display="        Fogos" xr:uid="{00000000-0004-0000-1900-000003000000}"/>
    <hyperlink ref="A29" r:id="rId5" display="        Fogos" xr:uid="{00000000-0004-0000-1900-000004000000}"/>
    <hyperlink ref="A35" r:id="rId6" display="        Fogos" xr:uid="{00000000-0004-0000-1900-000005000000}"/>
    <hyperlink ref="A41" r:id="rId7" display="        Fogos" xr:uid="{00000000-0004-0000-1900-000006000000}"/>
    <hyperlink ref="A47" r:id="rId8" display="        Fogos" xr:uid="{00000000-0004-0000-1900-000007000000}"/>
    <hyperlink ref="A53" r:id="rId9" display="        Fogos" xr:uid="{00000000-0004-0000-1900-000008000000}"/>
    <hyperlink ref="J11" r:id="rId10" xr:uid="{00000000-0004-0000-1900-000009000000}"/>
    <hyperlink ref="J17" r:id="rId11" xr:uid="{00000000-0004-0000-1900-00000A000000}"/>
    <hyperlink ref="J23" r:id="rId12" xr:uid="{00000000-0004-0000-1900-00000B000000}"/>
    <hyperlink ref="J29" r:id="rId13" xr:uid="{00000000-0004-0000-1900-00000C000000}"/>
    <hyperlink ref="J35" r:id="rId14" xr:uid="{00000000-0004-0000-1900-00000D000000}"/>
    <hyperlink ref="J41" r:id="rId15" xr:uid="{00000000-0004-0000-1900-00000E000000}"/>
    <hyperlink ref="J47" r:id="rId16" xr:uid="{00000000-0004-0000-1900-00000F000000}"/>
    <hyperlink ref="J53" r:id="rId17" xr:uid="{00000000-0004-0000-1900-00001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C49"/>
  <sheetViews>
    <sheetView showGridLines="0" zoomScaleNormal="100" workbookViewId="0">
      <selection sqref="A1:N1"/>
    </sheetView>
  </sheetViews>
  <sheetFormatPr defaultColWidth="9.1796875" defaultRowHeight="10"/>
  <cols>
    <col min="1" max="1" width="30.453125" style="359" customWidth="1"/>
    <col min="2" max="13" width="6" style="359" customWidth="1"/>
    <col min="14" max="14" width="27.7265625" style="439" customWidth="1"/>
    <col min="15" max="16384" width="9.1796875" style="359"/>
  </cols>
  <sheetData>
    <row r="1" spans="1:29" ht="12" customHeight="1">
      <c r="A1" s="865" t="s">
        <v>1285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</row>
    <row r="2" spans="1:29" ht="12" customHeight="1">
      <c r="A2" s="866" t="s">
        <v>1286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</row>
    <row r="3" spans="1:29" ht="12" customHeight="1">
      <c r="A3" s="477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8"/>
    </row>
    <row r="4" spans="1:29" s="87" customFormat="1" ht="12" customHeight="1">
      <c r="A4" s="347" t="s">
        <v>1157</v>
      </c>
      <c r="N4" s="441" t="s">
        <v>1158</v>
      </c>
    </row>
    <row r="5" spans="1:29" s="87" customFormat="1" ht="12" customHeight="1" thickBot="1">
      <c r="M5" s="346" t="s">
        <v>1114</v>
      </c>
      <c r="N5" s="314"/>
      <c r="T5" s="338"/>
    </row>
    <row r="6" spans="1:29" s="87" customFormat="1" ht="12" customHeight="1" thickBot="1">
      <c r="B6" s="907">
        <v>2022</v>
      </c>
      <c r="C6" s="908"/>
      <c r="D6" s="908"/>
      <c r="E6" s="908"/>
      <c r="F6" s="908"/>
      <c r="G6" s="908"/>
      <c r="H6" s="908"/>
      <c r="I6" s="908"/>
      <c r="J6" s="908"/>
      <c r="K6" s="908"/>
      <c r="L6" s="909"/>
      <c r="M6" s="443">
        <v>2021</v>
      </c>
      <c r="N6" s="314"/>
      <c r="T6" s="338"/>
    </row>
    <row r="7" spans="1:29" s="87" customFormat="1" ht="12" customHeight="1" thickBot="1">
      <c r="B7" s="443" t="s">
        <v>1159</v>
      </c>
      <c r="C7" s="443" t="s">
        <v>1115</v>
      </c>
      <c r="D7" s="443" t="s">
        <v>1160</v>
      </c>
      <c r="E7" s="443" t="s">
        <v>1161</v>
      </c>
      <c r="F7" s="443" t="s">
        <v>1116</v>
      </c>
      <c r="G7" s="443" t="s">
        <v>1162</v>
      </c>
      <c r="H7" s="443" t="s">
        <v>1163</v>
      </c>
      <c r="I7" s="443" t="s">
        <v>1117</v>
      </c>
      <c r="J7" s="443" t="s">
        <v>1164</v>
      </c>
      <c r="K7" s="443" t="s">
        <v>1165</v>
      </c>
      <c r="L7" s="443" t="s">
        <v>1118</v>
      </c>
      <c r="M7" s="443" t="s">
        <v>1166</v>
      </c>
      <c r="N7" s="314"/>
      <c r="T7" s="338"/>
    </row>
    <row r="8" spans="1:29" s="87" customFormat="1" ht="12" customHeight="1">
      <c r="A8" s="355" t="s">
        <v>987</v>
      </c>
      <c r="B8" s="416"/>
      <c r="N8" s="421" t="s">
        <v>987</v>
      </c>
      <c r="T8" s="338"/>
    </row>
    <row r="9" spans="1:29" s="87" customFormat="1" ht="12" customHeight="1">
      <c r="A9" s="58" t="s">
        <v>1167</v>
      </c>
      <c r="B9" s="416">
        <v>-5.2578108923499993</v>
      </c>
      <c r="C9" s="416">
        <v>-5.8415555870000002</v>
      </c>
      <c r="D9" s="416">
        <v>-4.4449969101000004</v>
      </c>
      <c r="E9" s="416">
        <v>-6.5112182503499998</v>
      </c>
      <c r="F9" s="416">
        <v>-3.5121521454000004</v>
      </c>
      <c r="G9" s="416">
        <v>-7.3797125750500001</v>
      </c>
      <c r="H9" s="416">
        <v>-2.8662157355000004</v>
      </c>
      <c r="I9" s="416">
        <v>-5.3836651474999995</v>
      </c>
      <c r="J9" s="416">
        <v>-0.50690338245</v>
      </c>
      <c r="K9" s="416">
        <v>2.3560297506999994</v>
      </c>
      <c r="L9" s="416">
        <v>3.0411255018499999</v>
      </c>
      <c r="M9" s="416">
        <v>2.5065431568499998</v>
      </c>
      <c r="N9" s="58" t="s">
        <v>1308</v>
      </c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</row>
    <row r="10" spans="1:29" s="87" customFormat="1" ht="12" customHeight="1">
      <c r="A10" s="58" t="s">
        <v>1309</v>
      </c>
      <c r="B10" s="338">
        <v>-0.3296936103</v>
      </c>
      <c r="C10" s="338">
        <v>4.3141439728000002</v>
      </c>
      <c r="D10" s="338">
        <v>3.7899391953000001</v>
      </c>
      <c r="E10" s="338">
        <v>6.8601406151999997</v>
      </c>
      <c r="F10" s="338">
        <v>3.5928964209999998</v>
      </c>
      <c r="G10" s="338">
        <v>-0.66296420150000002</v>
      </c>
      <c r="H10" s="338">
        <v>2.7878437285</v>
      </c>
      <c r="I10" s="338">
        <v>3.2171132693</v>
      </c>
      <c r="J10" s="338">
        <v>3.8189060524</v>
      </c>
      <c r="K10" s="354">
        <v>4.4916832607000003</v>
      </c>
      <c r="L10" s="354">
        <v>5.6524468503999996</v>
      </c>
      <c r="M10" s="354">
        <v>10.713891090000001</v>
      </c>
      <c r="N10" s="58" t="s">
        <v>1310</v>
      </c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</row>
    <row r="11" spans="1:29" s="87" customFormat="1" ht="12" customHeight="1">
      <c r="A11" s="58" t="s">
        <v>1311</v>
      </c>
      <c r="B11" s="338">
        <v>-11.214573940299999</v>
      </c>
      <c r="C11" s="338">
        <v>-13.4965061696</v>
      </c>
      <c r="D11" s="338">
        <v>-12.8889930568</v>
      </c>
      <c r="E11" s="338">
        <v>-14.6505075005</v>
      </c>
      <c r="F11" s="338">
        <v>-13.712407667400001</v>
      </c>
      <c r="G11" s="338">
        <v>-16.557222707200001</v>
      </c>
      <c r="H11" s="338">
        <v>-13.312701944200001</v>
      </c>
      <c r="I11" s="338">
        <v>-16.695816044699999</v>
      </c>
      <c r="J11" s="338">
        <v>-12.9791962843</v>
      </c>
      <c r="K11" s="354">
        <v>-9.2777503352000004</v>
      </c>
      <c r="L11" s="354">
        <v>-8.1123635527999998</v>
      </c>
      <c r="M11" s="354">
        <v>-7.6246689774999998</v>
      </c>
      <c r="N11" s="58" t="s">
        <v>1312</v>
      </c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</row>
    <row r="12" spans="1:29" s="87" customFormat="1" ht="12" customHeight="1">
      <c r="A12" s="58" t="s">
        <v>1181</v>
      </c>
      <c r="B12" s="338">
        <v>0.69895215560000001</v>
      </c>
      <c r="C12" s="338">
        <v>1.8133949955999999</v>
      </c>
      <c r="D12" s="338">
        <v>3.9989992366</v>
      </c>
      <c r="E12" s="338">
        <v>1.6280709998</v>
      </c>
      <c r="F12" s="338">
        <v>6.6881033766</v>
      </c>
      <c r="G12" s="338">
        <v>1.7977975571</v>
      </c>
      <c r="H12" s="338">
        <v>7.5802704731999997</v>
      </c>
      <c r="I12" s="338">
        <v>5.9284857497000001</v>
      </c>
      <c r="J12" s="338">
        <v>11.9653895194</v>
      </c>
      <c r="K12" s="354">
        <v>13.989809836599999</v>
      </c>
      <c r="L12" s="354">
        <v>14.194614556499999</v>
      </c>
      <c r="M12" s="354">
        <v>12.6377552912</v>
      </c>
      <c r="N12" s="58" t="s">
        <v>1313</v>
      </c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</row>
    <row r="13" spans="1:29" s="87" customFormat="1" ht="12" customHeight="1">
      <c r="A13" s="58" t="s">
        <v>1187</v>
      </c>
      <c r="B13" s="338">
        <v>39.6646802104</v>
      </c>
      <c r="C13" s="338">
        <v>39.8176955518</v>
      </c>
      <c r="D13" s="338">
        <v>40.034316132699999</v>
      </c>
      <c r="E13" s="338">
        <v>39.234131549300002</v>
      </c>
      <c r="F13" s="338">
        <v>39.156108477799997</v>
      </c>
      <c r="G13" s="338">
        <v>42.976158233200003</v>
      </c>
      <c r="H13" s="338">
        <v>39.986323761400001</v>
      </c>
      <c r="I13" s="338">
        <v>41.892647689299999</v>
      </c>
      <c r="J13" s="338">
        <v>42.413041433499998</v>
      </c>
      <c r="K13" s="354">
        <v>35.356811794499997</v>
      </c>
      <c r="L13" s="354">
        <v>33.817785708700001</v>
      </c>
      <c r="M13" s="354">
        <v>35.8944312052</v>
      </c>
      <c r="N13" s="58" t="s">
        <v>1314</v>
      </c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</row>
    <row r="14" spans="1:29" s="87" customFormat="1" ht="12" customHeight="1">
      <c r="A14" s="58" t="s">
        <v>1315</v>
      </c>
      <c r="B14" s="338">
        <v>46.699706919900002</v>
      </c>
      <c r="C14" s="338">
        <v>47.1540745641</v>
      </c>
      <c r="D14" s="338">
        <v>50.8379483995</v>
      </c>
      <c r="E14" s="338">
        <v>47.218701684400003</v>
      </c>
      <c r="F14" s="338">
        <v>50.504021874199999</v>
      </c>
      <c r="G14" s="338">
        <v>46.195662496200001</v>
      </c>
      <c r="H14" s="338">
        <v>47.840913932500001</v>
      </c>
      <c r="I14" s="338">
        <v>50.162216356599998</v>
      </c>
      <c r="J14" s="338">
        <v>49.690232656200003</v>
      </c>
      <c r="K14" s="354">
        <v>50.949983759200002</v>
      </c>
      <c r="L14" s="354">
        <v>48.5594912651</v>
      </c>
      <c r="M14" s="354">
        <v>47.289776436899999</v>
      </c>
      <c r="N14" s="58" t="s">
        <v>1316</v>
      </c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</row>
    <row r="15" spans="1:29" s="87" customFormat="1" ht="12" customHeight="1">
      <c r="A15" s="471" t="s">
        <v>1292</v>
      </c>
      <c r="N15" s="472" t="s">
        <v>1293</v>
      </c>
      <c r="O15" s="338"/>
      <c r="P15" s="338"/>
      <c r="Q15" s="338"/>
      <c r="R15" s="338"/>
      <c r="S15" s="338"/>
      <c r="T15" s="338"/>
      <c r="U15" s="338"/>
    </row>
    <row r="16" spans="1:29" s="87" customFormat="1" ht="12" customHeight="1">
      <c r="A16" s="58" t="s">
        <v>1309</v>
      </c>
      <c r="B16" s="338">
        <v>-4.9028534204999996</v>
      </c>
      <c r="C16" s="338">
        <v>-1.2000200962000001</v>
      </c>
      <c r="D16" s="338">
        <v>0.2214575731</v>
      </c>
      <c r="E16" s="338">
        <v>4.5198736297000002</v>
      </c>
      <c r="F16" s="338">
        <v>2.5216883851</v>
      </c>
      <c r="G16" s="338">
        <v>-0.2062299074</v>
      </c>
      <c r="H16" s="338">
        <v>1.2598096766</v>
      </c>
      <c r="I16" s="338">
        <v>4.5571801399999998</v>
      </c>
      <c r="J16" s="338">
        <v>1.9026639541000001</v>
      </c>
      <c r="K16" s="338">
        <v>13.0190775437</v>
      </c>
      <c r="L16" s="338">
        <v>7.8197225847</v>
      </c>
      <c r="M16" s="338">
        <v>12.765166257500001</v>
      </c>
      <c r="N16" s="58" t="s">
        <v>1310</v>
      </c>
      <c r="O16" s="338"/>
      <c r="P16" s="338"/>
      <c r="Q16" s="338"/>
      <c r="R16" s="338"/>
      <c r="S16" s="338"/>
      <c r="T16" s="338"/>
      <c r="U16" s="338"/>
    </row>
    <row r="17" spans="1:21" s="87" customFormat="1" ht="12" customHeight="1">
      <c r="A17" s="58" t="s">
        <v>1311</v>
      </c>
      <c r="B17" s="338">
        <v>-10.119478516499999</v>
      </c>
      <c r="C17" s="338">
        <v>-7.7680326304999996</v>
      </c>
      <c r="D17" s="338">
        <v>-8.5019682664000005</v>
      </c>
      <c r="E17" s="338">
        <v>-11.6498992855</v>
      </c>
      <c r="F17" s="338">
        <v>-10.335951381299999</v>
      </c>
      <c r="G17" s="338">
        <v>-11.7547962898</v>
      </c>
      <c r="H17" s="338">
        <v>-10.0209831338</v>
      </c>
      <c r="I17" s="338">
        <v>-11.9368134624</v>
      </c>
      <c r="J17" s="338">
        <v>-6.46382061</v>
      </c>
      <c r="K17" s="338">
        <v>-4.9943240292000004</v>
      </c>
      <c r="L17" s="338">
        <v>2.7212731819</v>
      </c>
      <c r="M17" s="338">
        <v>3.5984655354999999</v>
      </c>
      <c r="N17" s="58" t="s">
        <v>1312</v>
      </c>
      <c r="O17" s="338"/>
      <c r="P17" s="338"/>
      <c r="Q17" s="338"/>
      <c r="R17" s="338"/>
      <c r="S17" s="338"/>
      <c r="T17" s="338"/>
      <c r="U17" s="338"/>
    </row>
    <row r="18" spans="1:21" s="87" customFormat="1" ht="12" customHeight="1">
      <c r="A18" s="58" t="s">
        <v>1181</v>
      </c>
      <c r="B18" s="338">
        <v>0.5033072569</v>
      </c>
      <c r="C18" s="338">
        <v>2.5744841415000002</v>
      </c>
      <c r="D18" s="338">
        <v>3.2085226843000001</v>
      </c>
      <c r="E18" s="338">
        <v>3.0052682387999998</v>
      </c>
      <c r="F18" s="338">
        <v>7.7680712688</v>
      </c>
      <c r="G18" s="338">
        <v>-2.8408770378999999</v>
      </c>
      <c r="H18" s="338">
        <v>4.6935030619000004</v>
      </c>
      <c r="I18" s="338">
        <v>5.7047082872999999</v>
      </c>
      <c r="J18" s="338">
        <v>18.048361603699998</v>
      </c>
      <c r="K18" s="338">
        <v>16.1083012245</v>
      </c>
      <c r="L18" s="338">
        <v>21.022171330700001</v>
      </c>
      <c r="M18" s="338">
        <v>18.653511067699998</v>
      </c>
      <c r="N18" s="58" t="s">
        <v>1313</v>
      </c>
      <c r="O18" s="338"/>
      <c r="P18" s="338"/>
      <c r="Q18" s="338"/>
      <c r="R18" s="338"/>
      <c r="S18" s="338"/>
      <c r="T18" s="338"/>
      <c r="U18" s="338"/>
    </row>
    <row r="19" spans="1:21" s="87" customFormat="1" ht="12" customHeight="1">
      <c r="A19" s="58" t="s">
        <v>1187</v>
      </c>
      <c r="B19" s="338">
        <v>40.713449044599997</v>
      </c>
      <c r="C19" s="338">
        <v>38.747023665</v>
      </c>
      <c r="D19" s="338">
        <v>38.174553493799998</v>
      </c>
      <c r="E19" s="338">
        <v>35.3143070287</v>
      </c>
      <c r="F19" s="338">
        <v>38.865519652099998</v>
      </c>
      <c r="G19" s="338">
        <v>43.087836350400003</v>
      </c>
      <c r="H19" s="338">
        <v>36.087749690400003</v>
      </c>
      <c r="I19" s="338">
        <v>40.119417759000001</v>
      </c>
      <c r="J19" s="338">
        <v>41.1161120031</v>
      </c>
      <c r="K19" s="338">
        <v>36.217464817699998</v>
      </c>
      <c r="L19" s="338">
        <v>27.3403591788</v>
      </c>
      <c r="M19" s="338">
        <v>31.8136312008</v>
      </c>
      <c r="N19" s="58" t="s">
        <v>1314</v>
      </c>
      <c r="S19" s="338"/>
      <c r="T19" s="338"/>
      <c r="U19" s="338"/>
    </row>
    <row r="20" spans="1:21" s="87" customFormat="1" ht="12" customHeight="1">
      <c r="A20" s="58" t="s">
        <v>1315</v>
      </c>
      <c r="B20" s="338">
        <v>44.274847094400002</v>
      </c>
      <c r="C20" s="338">
        <v>46.660806573599999</v>
      </c>
      <c r="D20" s="338">
        <v>46.299263112299997</v>
      </c>
      <c r="E20" s="338">
        <v>44.233002709300003</v>
      </c>
      <c r="F20" s="338">
        <v>47.797488044399998</v>
      </c>
      <c r="G20" s="338">
        <v>40.817352169599999</v>
      </c>
      <c r="H20" s="338">
        <v>38.488851914599998</v>
      </c>
      <c r="I20" s="338">
        <v>47.3898196763</v>
      </c>
      <c r="J20" s="338">
        <v>48.314628638999999</v>
      </c>
      <c r="K20" s="338">
        <v>46.692824207400001</v>
      </c>
      <c r="L20" s="338">
        <v>45.205198567399997</v>
      </c>
      <c r="M20" s="338">
        <v>44.645592995100003</v>
      </c>
      <c r="N20" s="58" t="s">
        <v>1316</v>
      </c>
      <c r="S20" s="338"/>
      <c r="T20" s="338"/>
    </row>
    <row r="21" spans="1:21" s="87" customFormat="1" ht="12" customHeight="1">
      <c r="A21" s="471" t="s">
        <v>1296</v>
      </c>
      <c r="N21" s="472" t="s">
        <v>1297</v>
      </c>
      <c r="O21" s="338"/>
      <c r="P21" s="338"/>
      <c r="Q21" s="338"/>
      <c r="R21" s="338"/>
      <c r="S21" s="338"/>
      <c r="T21" s="338"/>
    </row>
    <row r="22" spans="1:21" s="87" customFormat="1" ht="12" customHeight="1">
      <c r="A22" s="58" t="s">
        <v>1309</v>
      </c>
      <c r="B22" s="338">
        <v>8.3232779400000005</v>
      </c>
      <c r="C22" s="338">
        <v>20.546826871899999</v>
      </c>
      <c r="D22" s="338">
        <v>10.7041670431</v>
      </c>
      <c r="E22" s="338">
        <v>10.563018746299999</v>
      </c>
      <c r="F22" s="338">
        <v>0.16590411999999999</v>
      </c>
      <c r="G22" s="338">
        <v>-0.20388975479999999</v>
      </c>
      <c r="H22" s="338">
        <v>3.3655728164999998</v>
      </c>
      <c r="I22" s="338">
        <v>-3.8209322458999999</v>
      </c>
      <c r="J22" s="338">
        <v>11.1224916623</v>
      </c>
      <c r="K22" s="338">
        <v>1.0358428552000001</v>
      </c>
      <c r="L22" s="354">
        <v>7.4693060021999997</v>
      </c>
      <c r="M22" s="354">
        <v>16.406514832599999</v>
      </c>
      <c r="N22" s="58" t="s">
        <v>1310</v>
      </c>
      <c r="O22" s="338"/>
      <c r="P22" s="338"/>
      <c r="Q22" s="338"/>
      <c r="R22" s="338"/>
      <c r="S22" s="338"/>
      <c r="T22" s="338"/>
    </row>
    <row r="23" spans="1:21" s="87" customFormat="1" ht="12" customHeight="1">
      <c r="A23" s="58" t="s">
        <v>1311</v>
      </c>
      <c r="B23" s="338">
        <v>-13.189348364300001</v>
      </c>
      <c r="C23" s="338">
        <v>-31.8093541675</v>
      </c>
      <c r="D23" s="338">
        <v>-26.012123729799999</v>
      </c>
      <c r="E23" s="338">
        <v>-33.433174712899998</v>
      </c>
      <c r="F23" s="338">
        <v>-30.073433950999998</v>
      </c>
      <c r="G23" s="338">
        <v>-28.778444350099999</v>
      </c>
      <c r="H23" s="338">
        <v>-17.359044583500001</v>
      </c>
      <c r="I23" s="338">
        <v>-27.804345101399999</v>
      </c>
      <c r="J23" s="338">
        <v>-21.613864917499999</v>
      </c>
      <c r="K23" s="338">
        <v>-10.6111656957</v>
      </c>
      <c r="L23" s="354">
        <v>-23.163591628799999</v>
      </c>
      <c r="M23" s="354">
        <v>-32.494063259000001</v>
      </c>
      <c r="N23" s="58" t="s">
        <v>1312</v>
      </c>
      <c r="O23" s="338"/>
      <c r="P23" s="338"/>
      <c r="Q23" s="338"/>
      <c r="R23" s="338"/>
      <c r="S23" s="338"/>
      <c r="T23" s="338"/>
    </row>
    <row r="24" spans="1:21" s="87" customFormat="1" ht="12" customHeight="1">
      <c r="A24" s="58" t="s">
        <v>1181</v>
      </c>
      <c r="B24" s="338">
        <v>-0.99055722089999998</v>
      </c>
      <c r="C24" s="338">
        <v>2.9722791810999998</v>
      </c>
      <c r="D24" s="338">
        <v>8.6935534386000004</v>
      </c>
      <c r="E24" s="338">
        <v>-0.85794467679999997</v>
      </c>
      <c r="F24" s="338">
        <v>7.3092073503000003</v>
      </c>
      <c r="G24" s="338">
        <v>8.0627599556000007</v>
      </c>
      <c r="H24" s="338">
        <v>14.1115323143</v>
      </c>
      <c r="I24" s="338">
        <v>4.17642896</v>
      </c>
      <c r="J24" s="338">
        <v>8.6441551184000005</v>
      </c>
      <c r="K24" s="338">
        <v>10.136793355</v>
      </c>
      <c r="L24" s="354">
        <v>7.4817762512000003</v>
      </c>
      <c r="M24" s="354">
        <v>1.2182202918</v>
      </c>
      <c r="N24" s="58" t="s">
        <v>1313</v>
      </c>
      <c r="O24" s="338"/>
      <c r="P24" s="338"/>
      <c r="Q24" s="338"/>
      <c r="R24" s="338"/>
      <c r="S24" s="338"/>
      <c r="T24" s="338"/>
    </row>
    <row r="25" spans="1:21" s="87" customFormat="1" ht="12" customHeight="1">
      <c r="A25" s="58" t="s">
        <v>1187</v>
      </c>
      <c r="B25" s="338">
        <v>23.8112503352</v>
      </c>
      <c r="C25" s="338">
        <v>35.452199631399999</v>
      </c>
      <c r="D25" s="338">
        <v>38.720170125599999</v>
      </c>
      <c r="E25" s="338">
        <v>40.305129195100001</v>
      </c>
      <c r="F25" s="338">
        <v>28.3025386835</v>
      </c>
      <c r="G25" s="338">
        <v>31.678343245299999</v>
      </c>
      <c r="H25" s="338">
        <v>29.447993558699999</v>
      </c>
      <c r="I25" s="338">
        <v>35.1639749689</v>
      </c>
      <c r="J25" s="338">
        <v>34.145687613699998</v>
      </c>
      <c r="K25" s="338">
        <v>25.185976329700001</v>
      </c>
      <c r="L25" s="354">
        <v>32.672211960399999</v>
      </c>
      <c r="M25" s="354">
        <v>36.031054408199999</v>
      </c>
      <c r="N25" s="58" t="s">
        <v>1314</v>
      </c>
      <c r="O25" s="338"/>
      <c r="P25" s="338"/>
      <c r="Q25" s="338"/>
      <c r="R25" s="338"/>
      <c r="S25" s="338"/>
      <c r="T25" s="338"/>
    </row>
    <row r="26" spans="1:21" s="87" customFormat="1" ht="12" customHeight="1">
      <c r="A26" s="58" t="s">
        <v>1315</v>
      </c>
      <c r="B26" s="338">
        <v>55.708514783200002</v>
      </c>
      <c r="C26" s="338">
        <v>53.829892546099998</v>
      </c>
      <c r="D26" s="338">
        <v>67.634303273200004</v>
      </c>
      <c r="E26" s="338">
        <v>55.623088699900002</v>
      </c>
      <c r="F26" s="338">
        <v>57.1072154967</v>
      </c>
      <c r="G26" s="338">
        <v>54.068381240000001</v>
      </c>
      <c r="H26" s="338">
        <v>64.459823439100006</v>
      </c>
      <c r="I26" s="338">
        <v>58.677121538800002</v>
      </c>
      <c r="J26" s="338">
        <v>57.1549408582</v>
      </c>
      <c r="K26" s="338">
        <v>62.298291169099997</v>
      </c>
      <c r="L26" s="354">
        <v>62.2131649946</v>
      </c>
      <c r="M26" s="354">
        <v>54.870602900500003</v>
      </c>
      <c r="N26" s="58" t="s">
        <v>1316</v>
      </c>
      <c r="O26" s="338"/>
      <c r="P26" s="338"/>
      <c r="Q26" s="338"/>
      <c r="R26" s="338"/>
      <c r="S26" s="338"/>
      <c r="T26" s="338"/>
    </row>
    <row r="27" spans="1:21" s="87" customFormat="1" ht="12" customHeight="1">
      <c r="A27" s="471" t="s">
        <v>1300</v>
      </c>
      <c r="N27" s="472" t="s">
        <v>1301</v>
      </c>
      <c r="O27" s="338"/>
      <c r="P27" s="338"/>
      <c r="Q27" s="338"/>
      <c r="R27" s="338"/>
      <c r="S27" s="338"/>
      <c r="T27" s="338"/>
    </row>
    <row r="28" spans="1:21" s="87" customFormat="1" ht="12" customHeight="1">
      <c r="A28" s="58" t="s">
        <v>1309</v>
      </c>
      <c r="B28" s="338">
        <v>0.70870893599999996</v>
      </c>
      <c r="C28" s="338">
        <v>1.1408248972999999</v>
      </c>
      <c r="D28" s="338">
        <v>4.4764177963999998</v>
      </c>
      <c r="E28" s="338">
        <v>7.9449258208</v>
      </c>
      <c r="F28" s="338">
        <v>7.9979678752999996</v>
      </c>
      <c r="G28" s="338">
        <v>-1.7764621712999999</v>
      </c>
      <c r="H28" s="338">
        <v>4.9002380405999997</v>
      </c>
      <c r="I28" s="338">
        <v>6.3486775084999998</v>
      </c>
      <c r="J28" s="338">
        <v>1.4474646630000001</v>
      </c>
      <c r="K28" s="338">
        <v>-7.1199632072999997</v>
      </c>
      <c r="L28" s="354">
        <v>0.64460176989999995</v>
      </c>
      <c r="M28" s="354">
        <v>2.9422755496000002</v>
      </c>
      <c r="N28" s="58" t="s">
        <v>1310</v>
      </c>
      <c r="O28" s="338"/>
      <c r="P28" s="338"/>
      <c r="Q28" s="338"/>
      <c r="R28" s="338"/>
      <c r="S28" s="338"/>
      <c r="T28" s="338"/>
    </row>
    <row r="29" spans="1:21" s="87" customFormat="1" ht="12" customHeight="1">
      <c r="A29" s="58" t="s">
        <v>1311</v>
      </c>
      <c r="B29" s="338">
        <v>-11.537464721399999</v>
      </c>
      <c r="C29" s="338">
        <v>-9.0939096519000007</v>
      </c>
      <c r="D29" s="338">
        <v>-10.2051901047</v>
      </c>
      <c r="E29" s="338">
        <v>-5.3312797168000001</v>
      </c>
      <c r="F29" s="338">
        <v>-6.8691584831999997</v>
      </c>
      <c r="G29" s="338">
        <v>-15.2557807748</v>
      </c>
      <c r="H29" s="338">
        <v>-15.725212152799999</v>
      </c>
      <c r="I29" s="338">
        <v>-16.170912444300001</v>
      </c>
      <c r="J29" s="338">
        <v>-17.276900766099999</v>
      </c>
      <c r="K29" s="338">
        <v>-15.417587063899999</v>
      </c>
      <c r="L29" s="354">
        <v>-14.729157882699999</v>
      </c>
      <c r="M29" s="354">
        <v>-7.4000371585</v>
      </c>
      <c r="N29" s="58" t="s">
        <v>1312</v>
      </c>
    </row>
    <row r="30" spans="1:21" s="87" customFormat="1" ht="12" customHeight="1">
      <c r="A30" s="58" t="s">
        <v>1181</v>
      </c>
      <c r="B30" s="338">
        <v>2.3151307169000002</v>
      </c>
      <c r="C30" s="338">
        <v>-0.34268876279999999</v>
      </c>
      <c r="D30" s="338">
        <v>1.7374213178</v>
      </c>
      <c r="E30" s="338">
        <v>1.2239325974999999</v>
      </c>
      <c r="F30" s="338">
        <v>4.4095716992999998</v>
      </c>
      <c r="G30" s="338">
        <v>4.7679645459</v>
      </c>
      <c r="H30" s="338">
        <v>7.4198843042</v>
      </c>
      <c r="I30" s="338">
        <v>7.6394022762000002</v>
      </c>
      <c r="J30" s="338">
        <v>4.3355189135999996</v>
      </c>
      <c r="K30" s="338">
        <v>13.390170120200001</v>
      </c>
      <c r="L30" s="354">
        <v>7.9087215683999998</v>
      </c>
      <c r="M30" s="354">
        <v>11.3000230655</v>
      </c>
      <c r="N30" s="58" t="s">
        <v>1313</v>
      </c>
    </row>
    <row r="31" spans="1:21" s="87" customFormat="1" ht="12" customHeight="1">
      <c r="A31" s="58" t="s">
        <v>1187</v>
      </c>
      <c r="B31" s="338">
        <v>50.010018512000002</v>
      </c>
      <c r="C31" s="338">
        <v>44.938044456199997</v>
      </c>
      <c r="D31" s="338">
        <v>44.144702840900003</v>
      </c>
      <c r="E31" s="338">
        <v>44.9666611643</v>
      </c>
      <c r="F31" s="338">
        <v>47.924039428999997</v>
      </c>
      <c r="G31" s="338">
        <v>51.410927522100003</v>
      </c>
      <c r="H31" s="338">
        <v>54.542438147799999</v>
      </c>
      <c r="I31" s="338">
        <v>49.990275378699998</v>
      </c>
      <c r="J31" s="338">
        <v>50.888966949299999</v>
      </c>
      <c r="K31" s="338">
        <v>41.680086036900001</v>
      </c>
      <c r="L31" s="354">
        <v>45.515394884099997</v>
      </c>
      <c r="M31" s="354">
        <v>42.608964268699999</v>
      </c>
      <c r="N31" s="58" t="s">
        <v>1314</v>
      </c>
    </row>
    <row r="32" spans="1:21" s="87" customFormat="1" ht="12" customHeight="1" thickBot="1">
      <c r="A32" s="58" t="s">
        <v>1315</v>
      </c>
      <c r="B32" s="338">
        <v>43.876880228099999</v>
      </c>
      <c r="C32" s="338">
        <v>42.883972675099997</v>
      </c>
      <c r="D32" s="338">
        <v>45.604519586000002</v>
      </c>
      <c r="E32" s="338">
        <v>45.794240426899997</v>
      </c>
      <c r="F32" s="338">
        <v>49.987584154399997</v>
      </c>
      <c r="G32" s="338">
        <v>49.174838811500003</v>
      </c>
      <c r="H32" s="338">
        <v>50.785779380800001</v>
      </c>
      <c r="I32" s="338">
        <v>48.297002242799998</v>
      </c>
      <c r="J32" s="338">
        <v>46.292462168999997</v>
      </c>
      <c r="K32" s="338">
        <v>49.403553125499997</v>
      </c>
      <c r="L32" s="354">
        <v>43.745192189199997</v>
      </c>
      <c r="M32" s="354">
        <v>45.923121792499998</v>
      </c>
      <c r="N32" s="58" t="s">
        <v>1316</v>
      </c>
    </row>
    <row r="33" spans="1:20" s="87" customFormat="1" ht="12" customHeight="1" thickBot="1">
      <c r="B33" s="907">
        <v>2022</v>
      </c>
      <c r="C33" s="908"/>
      <c r="D33" s="908"/>
      <c r="E33" s="908"/>
      <c r="F33" s="908"/>
      <c r="G33" s="908"/>
      <c r="H33" s="908"/>
      <c r="I33" s="908"/>
      <c r="J33" s="908"/>
      <c r="K33" s="908"/>
      <c r="L33" s="909"/>
      <c r="M33" s="443">
        <v>2021</v>
      </c>
      <c r="N33" s="314"/>
      <c r="T33" s="338"/>
    </row>
    <row r="34" spans="1:20" s="87" customFormat="1" ht="12" customHeight="1" thickBot="1">
      <c r="B34" s="443" t="s">
        <v>1159</v>
      </c>
      <c r="C34" s="443" t="s">
        <v>1142</v>
      </c>
      <c r="D34" s="443" t="s">
        <v>1317</v>
      </c>
      <c r="E34" s="443" t="s">
        <v>1190</v>
      </c>
      <c r="F34" s="443" t="s">
        <v>1116</v>
      </c>
      <c r="G34" s="443" t="s">
        <v>1162</v>
      </c>
      <c r="H34" s="443" t="s">
        <v>1318</v>
      </c>
      <c r="I34" s="443" t="s">
        <v>1143</v>
      </c>
      <c r="J34" s="443" t="s">
        <v>1164</v>
      </c>
      <c r="K34" s="443" t="s">
        <v>1192</v>
      </c>
      <c r="L34" s="443" t="s">
        <v>1118</v>
      </c>
      <c r="M34" s="443" t="s">
        <v>1193</v>
      </c>
      <c r="N34" s="314"/>
      <c r="T34" s="338"/>
    </row>
    <row r="35" spans="1:20" s="333" customFormat="1" ht="12" customHeight="1">
      <c r="A35" s="32" t="s">
        <v>1302</v>
      </c>
      <c r="B35" s="26"/>
      <c r="C35" s="26"/>
      <c r="D35" s="26"/>
      <c r="E35" s="26"/>
      <c r="F35" s="26"/>
      <c r="G35" s="26"/>
      <c r="H35" s="26"/>
      <c r="I35" s="26"/>
    </row>
    <row r="36" spans="1:20" s="333" customFormat="1" ht="12" customHeight="1">
      <c r="A36" s="32" t="s">
        <v>1303</v>
      </c>
      <c r="B36" s="26"/>
      <c r="C36" s="26"/>
      <c r="D36" s="26"/>
      <c r="E36" s="26"/>
      <c r="F36" s="26"/>
      <c r="G36" s="26"/>
      <c r="H36" s="26"/>
      <c r="I36" s="26"/>
    </row>
    <row r="37" spans="1:20" s="333" customFormat="1" ht="12" customHeight="1">
      <c r="A37" s="26"/>
      <c r="B37" s="26"/>
      <c r="C37" s="26"/>
      <c r="D37" s="26"/>
      <c r="E37" s="26"/>
      <c r="F37" s="26"/>
      <c r="G37" s="26"/>
      <c r="H37" s="26"/>
      <c r="I37" s="26"/>
    </row>
    <row r="38" spans="1:20" s="87" customFormat="1" ht="12" customHeight="1">
      <c r="A38" s="17" t="s">
        <v>1319</v>
      </c>
    </row>
    <row r="39" spans="1:20" s="5" customFormat="1" ht="12" customHeight="1">
      <c r="A39" s="7" t="s">
        <v>1320</v>
      </c>
      <c r="E39" s="214"/>
      <c r="F39" s="214"/>
      <c r="G39" s="214"/>
      <c r="H39" s="214"/>
      <c r="I39" s="214"/>
      <c r="J39" s="214"/>
      <c r="K39" s="214"/>
      <c r="L39" s="214"/>
      <c r="M39" s="314"/>
    </row>
    <row r="40" spans="1:20" s="375" customFormat="1" ht="12" customHeight="1">
      <c r="A40" s="5"/>
      <c r="B40" s="376"/>
      <c r="C40" s="377"/>
      <c r="D40" s="373"/>
      <c r="E40" s="378"/>
      <c r="F40" s="379"/>
      <c r="G40" s="378"/>
      <c r="H40" s="378"/>
      <c r="I40" s="370"/>
      <c r="J40" s="370"/>
      <c r="L40" s="374"/>
      <c r="M40" s="373"/>
      <c r="N40" s="374"/>
      <c r="O40" s="374"/>
      <c r="P40" s="374"/>
    </row>
    <row r="41" spans="1:20" s="375" customFormat="1" ht="12" customHeight="1">
      <c r="A41" s="83" t="s">
        <v>140</v>
      </c>
      <c r="B41" s="376"/>
      <c r="C41" s="377"/>
      <c r="D41" s="373"/>
      <c r="E41" s="378"/>
      <c r="F41" s="379"/>
      <c r="G41" s="378"/>
      <c r="H41" s="378"/>
      <c r="I41" s="370"/>
      <c r="J41" s="370"/>
      <c r="L41" s="374"/>
      <c r="M41" s="373"/>
      <c r="N41" s="374"/>
      <c r="O41" s="374"/>
      <c r="P41" s="374"/>
    </row>
    <row r="42" spans="1:20" s="375" customFormat="1" ht="12" customHeight="1">
      <c r="A42" s="44" t="s">
        <v>1321</v>
      </c>
      <c r="B42" s="376"/>
      <c r="C42" s="377"/>
      <c r="D42" s="373"/>
      <c r="E42" s="378"/>
      <c r="F42" s="379"/>
      <c r="G42" s="378"/>
      <c r="H42" s="378"/>
      <c r="I42" s="370"/>
      <c r="J42" s="370"/>
      <c r="L42" s="374"/>
      <c r="M42" s="373"/>
      <c r="N42" s="374"/>
      <c r="O42" s="374"/>
      <c r="P42" s="374"/>
    </row>
    <row r="43" spans="1:20" s="375" customFormat="1" ht="12" customHeight="1">
      <c r="A43" s="44" t="s">
        <v>1322</v>
      </c>
      <c r="B43" s="376"/>
      <c r="C43" s="377"/>
      <c r="D43" s="373"/>
      <c r="E43" s="378"/>
      <c r="F43" s="379"/>
      <c r="G43" s="378"/>
      <c r="H43" s="378"/>
      <c r="I43" s="370"/>
      <c r="J43" s="370"/>
      <c r="L43" s="374"/>
      <c r="M43" s="373"/>
      <c r="N43" s="374"/>
      <c r="O43" s="374"/>
      <c r="P43" s="374"/>
    </row>
    <row r="44" spans="1:20" s="375" customFormat="1" ht="12" customHeight="1">
      <c r="A44" s="44" t="s">
        <v>1323</v>
      </c>
      <c r="B44" s="376"/>
      <c r="C44" s="377"/>
      <c r="D44" s="373"/>
      <c r="E44" s="378"/>
      <c r="F44" s="379"/>
      <c r="G44" s="378"/>
      <c r="H44" s="378"/>
      <c r="I44" s="370"/>
      <c r="J44" s="370"/>
      <c r="L44" s="374"/>
      <c r="M44" s="373"/>
      <c r="N44" s="374"/>
      <c r="O44" s="374"/>
      <c r="P44" s="374"/>
    </row>
    <row r="45" spans="1:20" s="375" customFormat="1" ht="12" customHeight="1">
      <c r="A45" s="44" t="s">
        <v>1324</v>
      </c>
      <c r="B45" s="376"/>
      <c r="C45" s="377"/>
      <c r="D45" s="373"/>
      <c r="E45" s="378"/>
      <c r="F45" s="379"/>
      <c r="G45" s="378"/>
      <c r="H45" s="378"/>
      <c r="I45" s="370"/>
      <c r="J45" s="370"/>
      <c r="L45" s="374"/>
      <c r="M45" s="373"/>
      <c r="N45" s="374"/>
      <c r="O45" s="374"/>
      <c r="P45" s="374"/>
    </row>
    <row r="46" spans="1:20" ht="12" customHeight="1">
      <c r="A46" s="44" t="s">
        <v>1325</v>
      </c>
    </row>
    <row r="47" spans="1:20" ht="12" customHeight="1">
      <c r="A47" s="44" t="s">
        <v>1326</v>
      </c>
    </row>
    <row r="48" spans="1:20" ht="12" customHeight="1"/>
    <row r="49" ht="12" customHeight="1"/>
  </sheetData>
  <mergeCells count="4">
    <mergeCell ref="A1:N1"/>
    <mergeCell ref="A2:N2"/>
    <mergeCell ref="B6:L6"/>
    <mergeCell ref="B33:L33"/>
  </mergeCells>
  <hyperlinks>
    <hyperlink ref="A47" r:id="rId1" xr:uid="{00000000-0004-0000-1B00-000000000000}"/>
    <hyperlink ref="N31" r:id="rId2" xr:uid="{00000000-0004-0000-1B00-000001000000}"/>
    <hyperlink ref="N25" r:id="rId3" xr:uid="{00000000-0004-0000-1B00-000002000000}"/>
    <hyperlink ref="N19" r:id="rId4" xr:uid="{00000000-0004-0000-1B00-000003000000}"/>
    <hyperlink ref="N13" r:id="rId5" xr:uid="{00000000-0004-0000-1B00-000004000000}"/>
    <hyperlink ref="A46" r:id="rId6" xr:uid="{00000000-0004-0000-1B00-000005000000}"/>
    <hyperlink ref="A13" r:id="rId7" display="Perspetivas de preços   " xr:uid="{00000000-0004-0000-1B00-000006000000}"/>
    <hyperlink ref="N30" r:id="rId8" xr:uid="{00000000-0004-0000-1B00-000007000000}"/>
    <hyperlink ref="N24" r:id="rId9" xr:uid="{00000000-0004-0000-1B00-000008000000}"/>
    <hyperlink ref="N18" r:id="rId10" xr:uid="{00000000-0004-0000-1B00-000009000000}"/>
    <hyperlink ref="N12" r:id="rId11" xr:uid="{00000000-0004-0000-1B00-00000A000000}"/>
    <hyperlink ref="A45" r:id="rId12" xr:uid="{00000000-0004-0000-1B00-00000B000000}"/>
    <hyperlink ref="A30" r:id="rId13" display="Perspetivas de emprego  " xr:uid="{00000000-0004-0000-1B00-00000C000000}"/>
    <hyperlink ref="A24" r:id="rId14" display="Perspetivas de emprego  " xr:uid="{00000000-0004-0000-1B00-00000D000000}"/>
    <hyperlink ref="A18" r:id="rId15" display="Perspetivas de emprego  " xr:uid="{00000000-0004-0000-1B00-00000E000000}"/>
    <hyperlink ref="A12" r:id="rId16" display="Perspetivas de emprego  " xr:uid="{00000000-0004-0000-1B00-00000F000000}"/>
    <hyperlink ref="N29" r:id="rId17" xr:uid="{00000000-0004-0000-1B00-000010000000}"/>
    <hyperlink ref="N23" r:id="rId18" xr:uid="{00000000-0004-0000-1B00-000011000000}"/>
    <hyperlink ref="N17" r:id="rId19" xr:uid="{00000000-0004-0000-1B00-000012000000}"/>
    <hyperlink ref="N11" r:id="rId20" xr:uid="{00000000-0004-0000-1B00-000013000000}"/>
    <hyperlink ref="A44" r:id="rId21" xr:uid="{00000000-0004-0000-1B00-000014000000}"/>
    <hyperlink ref="A29" r:id="rId22" display="Carteira de encomendas   " xr:uid="{00000000-0004-0000-1B00-000015000000}"/>
    <hyperlink ref="A23" r:id="rId23" display="Carteira de encomendas   " xr:uid="{00000000-0004-0000-1B00-000016000000}"/>
    <hyperlink ref="A17" r:id="rId24" display="Carteira de encomendas   " xr:uid="{00000000-0004-0000-1B00-000017000000}"/>
    <hyperlink ref="A11" r:id="rId25" display="Carteira de encomendas   " xr:uid="{00000000-0004-0000-1B00-000018000000}"/>
    <hyperlink ref="A43" r:id="rId26" xr:uid="{00000000-0004-0000-1B00-000019000000}"/>
    <hyperlink ref="N28" r:id="rId27" xr:uid="{00000000-0004-0000-1B00-00001A000000}"/>
    <hyperlink ref="N22" r:id="rId28" xr:uid="{00000000-0004-0000-1B00-00001B000000}"/>
    <hyperlink ref="N16" r:id="rId29" xr:uid="{00000000-0004-0000-1B00-00001C000000}"/>
    <hyperlink ref="N10" r:id="rId30" xr:uid="{00000000-0004-0000-1B00-00001D000000}"/>
    <hyperlink ref="A10" r:id="rId31" display="Atividade da empresa  " xr:uid="{00000000-0004-0000-1B00-00001E000000}"/>
    <hyperlink ref="A28" r:id="rId32" display="Atividade da empresa  " xr:uid="{00000000-0004-0000-1B00-00001F000000}"/>
    <hyperlink ref="A22" r:id="rId33" display="Atividade da empresa  " xr:uid="{00000000-0004-0000-1B00-000020000000}"/>
    <hyperlink ref="A16" r:id="rId34" display="Atividade da empresa  " xr:uid="{00000000-0004-0000-1B00-000021000000}"/>
    <hyperlink ref="N9" r:id="rId35" xr:uid="{00000000-0004-0000-1B00-000022000000}"/>
    <hyperlink ref="A9" r:id="rId36" display="Indicador de confiança  " xr:uid="{00000000-0004-0000-1B00-000023000000}"/>
    <hyperlink ref="A42" r:id="rId37" xr:uid="{00000000-0004-0000-1B00-000024000000}"/>
    <hyperlink ref="A19" r:id="rId38" display="Perspetivas de preços   " xr:uid="{00000000-0004-0000-1B00-000025000000}"/>
    <hyperlink ref="A25" r:id="rId39" display="Perspetivas de preços   " xr:uid="{00000000-0004-0000-1B00-000026000000}"/>
    <hyperlink ref="A31" r:id="rId40" display="Perspetivas de preços   " xr:uid="{00000000-0004-0000-1B00-000027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37"/>
  <sheetViews>
    <sheetView showGridLines="0" zoomScaleNormal="100" workbookViewId="0">
      <selection activeCell="B44" sqref="B44"/>
    </sheetView>
  </sheetViews>
  <sheetFormatPr defaultColWidth="9.1796875" defaultRowHeight="10"/>
  <cols>
    <col min="1" max="1" width="37" style="200" customWidth="1"/>
    <col min="2" max="9" width="6" style="200" customWidth="1"/>
    <col min="10" max="10" width="22" style="439" customWidth="1"/>
    <col min="11" max="16384" width="9.1796875" style="200"/>
  </cols>
  <sheetData>
    <row r="1" spans="1:13" ht="10.5">
      <c r="A1" s="865" t="s">
        <v>1285</v>
      </c>
      <c r="B1" s="865"/>
      <c r="C1" s="865"/>
      <c r="D1" s="865"/>
      <c r="E1" s="865"/>
      <c r="F1" s="865"/>
      <c r="G1" s="865"/>
      <c r="H1" s="865"/>
      <c r="I1" s="865"/>
      <c r="J1" s="865"/>
    </row>
    <row r="2" spans="1:13" ht="10.5">
      <c r="A2" s="866" t="s">
        <v>1286</v>
      </c>
      <c r="B2" s="866"/>
      <c r="C2" s="866"/>
      <c r="D2" s="866"/>
      <c r="E2" s="866"/>
      <c r="F2" s="866"/>
      <c r="G2" s="866"/>
      <c r="H2" s="866"/>
      <c r="I2" s="866"/>
      <c r="J2" s="866"/>
    </row>
    <row r="4" spans="1:13" s="5" customFormat="1" ht="10.5">
      <c r="A4" s="11" t="s">
        <v>1112</v>
      </c>
      <c r="J4" s="421" t="s">
        <v>1113</v>
      </c>
    </row>
    <row r="5" spans="1:13" s="5" customFormat="1" ht="10.5" thickBot="1">
      <c r="I5" s="316" t="s">
        <v>1114</v>
      </c>
      <c r="J5" s="314"/>
    </row>
    <row r="6" spans="1:13" s="5" customFormat="1" ht="15.75" customHeight="1" thickBot="1">
      <c r="B6" s="907">
        <v>2022</v>
      </c>
      <c r="C6" s="908"/>
      <c r="D6" s="908"/>
      <c r="E6" s="908"/>
      <c r="F6" s="907">
        <v>2021</v>
      </c>
      <c r="G6" s="908"/>
      <c r="H6" s="908"/>
      <c r="I6" s="909"/>
      <c r="J6" s="314"/>
    </row>
    <row r="7" spans="1:13" s="5" customFormat="1" ht="10.5" thickBot="1">
      <c r="B7" s="443" t="s">
        <v>1115</v>
      </c>
      <c r="C7" s="443" t="s">
        <v>1116</v>
      </c>
      <c r="D7" s="443" t="s">
        <v>1117</v>
      </c>
      <c r="E7" s="443" t="s">
        <v>1118</v>
      </c>
      <c r="F7" s="443" t="s">
        <v>1115</v>
      </c>
      <c r="G7" s="443" t="s">
        <v>1116</v>
      </c>
      <c r="H7" s="443" t="s">
        <v>1117</v>
      </c>
      <c r="I7" s="443" t="s">
        <v>1118</v>
      </c>
      <c r="J7" s="314"/>
    </row>
    <row r="8" spans="1:13" s="5" customFormat="1" ht="10.5">
      <c r="A8" s="11" t="s">
        <v>987</v>
      </c>
      <c r="J8" s="421" t="s">
        <v>987</v>
      </c>
    </row>
    <row r="9" spans="1:13" s="5" customFormat="1">
      <c r="A9" s="58" t="s">
        <v>1287</v>
      </c>
      <c r="B9" s="18">
        <v>8.9900517471000008</v>
      </c>
      <c r="C9" s="18">
        <v>8.7176949085000004</v>
      </c>
      <c r="D9" s="214">
        <v>8.7010134252999993</v>
      </c>
      <c r="E9" s="18">
        <v>8.5108807186999993</v>
      </c>
      <c r="F9" s="18">
        <v>9.2505304543999998</v>
      </c>
      <c r="G9" s="18">
        <v>9.6575449005999996</v>
      </c>
      <c r="H9" s="18">
        <v>8.8606302845750005</v>
      </c>
      <c r="I9" s="18">
        <v>8.6022419444750007</v>
      </c>
      <c r="J9" s="58" t="s">
        <v>1288</v>
      </c>
      <c r="K9" s="214"/>
      <c r="L9" s="214"/>
      <c r="M9" s="214"/>
    </row>
    <row r="10" spans="1:13" s="5" customFormat="1">
      <c r="A10" s="58" t="s">
        <v>1133</v>
      </c>
      <c r="B10" s="18">
        <v>81.413101720300006</v>
      </c>
      <c r="C10" s="18">
        <v>80.403451604699995</v>
      </c>
      <c r="D10" s="214">
        <v>77.817717806199994</v>
      </c>
      <c r="E10" s="18">
        <v>78.549555920700001</v>
      </c>
      <c r="F10" s="18">
        <v>79.095078948600005</v>
      </c>
      <c r="G10" s="18">
        <v>78.239723187099997</v>
      </c>
      <c r="H10" s="18">
        <v>73.521940427450005</v>
      </c>
      <c r="I10" s="18">
        <v>74.743297703449997</v>
      </c>
      <c r="J10" s="58" t="s">
        <v>1289</v>
      </c>
      <c r="K10" s="214"/>
      <c r="L10" s="214"/>
      <c r="M10" s="214"/>
    </row>
    <row r="11" spans="1:13" s="5" customFormat="1">
      <c r="A11" s="58" t="s">
        <v>1290</v>
      </c>
      <c r="B11" s="18">
        <v>-1.3424709981</v>
      </c>
      <c r="C11" s="18">
        <v>6.7026616658</v>
      </c>
      <c r="D11" s="214">
        <v>6.9968982183000001</v>
      </c>
      <c r="E11" s="18">
        <v>12.2626301309</v>
      </c>
      <c r="F11" s="18">
        <v>12.904747475600001</v>
      </c>
      <c r="G11" s="18">
        <v>17.9034203621</v>
      </c>
      <c r="H11" s="18">
        <v>17.381218568775001</v>
      </c>
      <c r="I11" s="18">
        <v>-2.8425632609249982</v>
      </c>
      <c r="J11" s="58" t="s">
        <v>1291</v>
      </c>
      <c r="K11" s="214"/>
      <c r="L11" s="214"/>
      <c r="M11" s="214"/>
    </row>
    <row r="12" spans="1:13" s="5" customFormat="1" ht="10.5">
      <c r="A12" s="471" t="s">
        <v>1292</v>
      </c>
      <c r="B12" s="7"/>
      <c r="C12" s="7"/>
      <c r="E12" s="7"/>
      <c r="F12" s="7"/>
      <c r="G12" s="7"/>
      <c r="H12" s="7"/>
      <c r="I12" s="7"/>
      <c r="J12" s="472" t="s">
        <v>1293</v>
      </c>
      <c r="K12" s="214"/>
      <c r="L12" s="214"/>
      <c r="M12" s="214"/>
    </row>
    <row r="13" spans="1:13" s="5" customFormat="1">
      <c r="A13" s="58" t="s">
        <v>1287</v>
      </c>
      <c r="B13" s="18">
        <v>8.2799607071000008</v>
      </c>
      <c r="C13" s="18">
        <v>7.3605865121000003</v>
      </c>
      <c r="D13" s="214">
        <v>8.1048560435999999</v>
      </c>
      <c r="E13" s="18">
        <v>7.3445212988000002</v>
      </c>
      <c r="F13" s="18">
        <v>9.2280522902000008</v>
      </c>
      <c r="G13" s="18">
        <v>8.4006826048000001</v>
      </c>
      <c r="H13" s="18">
        <v>8.0778142289250017</v>
      </c>
      <c r="I13" s="18">
        <v>8.0207626051250003</v>
      </c>
      <c r="J13" s="58" t="s">
        <v>1288</v>
      </c>
      <c r="K13" s="214"/>
      <c r="L13" s="214"/>
      <c r="M13" s="214"/>
    </row>
    <row r="14" spans="1:13" s="5" customFormat="1">
      <c r="A14" s="58" t="s">
        <v>1133</v>
      </c>
      <c r="B14" s="18">
        <v>79.908021516299996</v>
      </c>
      <c r="C14" s="18">
        <v>78.140615280399999</v>
      </c>
      <c r="D14" s="214">
        <v>75.274674972699998</v>
      </c>
      <c r="E14" s="18">
        <v>76.676876400899999</v>
      </c>
      <c r="F14" s="18">
        <v>77.911438568899996</v>
      </c>
      <c r="G14" s="18">
        <v>77.349285551400001</v>
      </c>
      <c r="H14" s="18">
        <v>72.725843901725</v>
      </c>
      <c r="I14" s="18">
        <v>72.063134222624996</v>
      </c>
      <c r="J14" s="58" t="s">
        <v>1289</v>
      </c>
      <c r="K14" s="214"/>
      <c r="L14" s="214"/>
      <c r="M14" s="214"/>
    </row>
    <row r="15" spans="1:13" s="5" customFormat="1">
      <c r="A15" s="58" t="s">
        <v>1294</v>
      </c>
      <c r="B15" s="18">
        <v>-4.5664408621000003</v>
      </c>
      <c r="C15" s="18">
        <v>6.5915847119000004</v>
      </c>
      <c r="D15" s="214">
        <v>5.2334839609000001</v>
      </c>
      <c r="E15" s="18">
        <v>17.270992204399999</v>
      </c>
      <c r="F15" s="18">
        <v>15.1596322751</v>
      </c>
      <c r="G15" s="18">
        <v>15.3544241035</v>
      </c>
      <c r="H15" s="18">
        <v>13.536419758025001</v>
      </c>
      <c r="I15" s="18">
        <v>-2.538763613575</v>
      </c>
      <c r="J15" s="58" t="s">
        <v>1295</v>
      </c>
      <c r="K15" s="214"/>
      <c r="L15" s="214"/>
      <c r="M15" s="214"/>
    </row>
    <row r="16" spans="1:13" s="5" customFormat="1" ht="10.5">
      <c r="A16" s="471" t="s">
        <v>1296</v>
      </c>
      <c r="B16" s="7"/>
      <c r="C16" s="7"/>
      <c r="E16" s="7"/>
      <c r="F16" s="7"/>
      <c r="G16" s="7"/>
      <c r="H16" s="7"/>
      <c r="I16" s="7"/>
      <c r="J16" s="472" t="s">
        <v>1297</v>
      </c>
      <c r="K16" s="214"/>
      <c r="L16" s="214"/>
      <c r="M16" s="214"/>
    </row>
    <row r="17" spans="1:13" s="5" customFormat="1">
      <c r="A17" s="58" t="s">
        <v>1287</v>
      </c>
      <c r="B17" s="18">
        <v>14.951574737</v>
      </c>
      <c r="C17" s="18">
        <v>13.621861040900001</v>
      </c>
      <c r="D17" s="214">
        <v>13.6155616249</v>
      </c>
      <c r="E17" s="18">
        <v>13.739408131699999</v>
      </c>
      <c r="F17" s="18">
        <v>13.9404527436</v>
      </c>
      <c r="G17" s="18">
        <v>15.376472806100001</v>
      </c>
      <c r="H17" s="18">
        <v>14.489628263625002</v>
      </c>
      <c r="I17" s="18">
        <v>13.732644477525003</v>
      </c>
      <c r="J17" s="58" t="s">
        <v>1298</v>
      </c>
      <c r="K17" s="214"/>
      <c r="L17" s="214"/>
      <c r="M17" s="214"/>
    </row>
    <row r="18" spans="1:13" s="5" customFormat="1">
      <c r="A18" s="58" t="s">
        <v>1133</v>
      </c>
      <c r="B18" s="18">
        <v>83.629727592999998</v>
      </c>
      <c r="C18" s="18">
        <v>82.377671203000006</v>
      </c>
      <c r="D18" s="214">
        <v>83.015062743100003</v>
      </c>
      <c r="E18" s="18">
        <v>82.433265797800004</v>
      </c>
      <c r="F18" s="18">
        <v>80.044911653300005</v>
      </c>
      <c r="G18" s="18">
        <v>81.246097765499997</v>
      </c>
      <c r="H18" s="18">
        <v>73.535469400000011</v>
      </c>
      <c r="I18" s="18">
        <v>77.173951265400021</v>
      </c>
      <c r="J18" s="58" t="s">
        <v>1299</v>
      </c>
      <c r="K18" s="214"/>
      <c r="L18" s="214"/>
      <c r="M18" s="214"/>
    </row>
    <row r="19" spans="1:13" s="5" customFormat="1">
      <c r="A19" s="58" t="s">
        <v>1290</v>
      </c>
      <c r="B19" s="18">
        <v>10.1570263864</v>
      </c>
      <c r="C19" s="18">
        <v>15.3438762572</v>
      </c>
      <c r="D19" s="214">
        <v>7.1301600190999999</v>
      </c>
      <c r="E19" s="18">
        <v>6.5994037897000002</v>
      </c>
      <c r="F19" s="18">
        <v>16.233251043300001</v>
      </c>
      <c r="G19" s="18">
        <v>28.9211970484</v>
      </c>
      <c r="H19" s="18">
        <v>27.209919316200001</v>
      </c>
      <c r="I19" s="18">
        <v>6.0024723995000002</v>
      </c>
      <c r="J19" s="58" t="s">
        <v>1291</v>
      </c>
      <c r="K19" s="214"/>
      <c r="L19" s="214"/>
      <c r="M19" s="214"/>
    </row>
    <row r="20" spans="1:13" s="5" customFormat="1" ht="10.5">
      <c r="A20" s="471" t="s">
        <v>1300</v>
      </c>
      <c r="B20" s="7"/>
      <c r="C20" s="7"/>
      <c r="E20" s="7"/>
      <c r="F20" s="7"/>
      <c r="G20" s="7"/>
      <c r="H20" s="7"/>
      <c r="I20" s="7"/>
      <c r="J20" s="472" t="s">
        <v>1301</v>
      </c>
      <c r="K20" s="214"/>
      <c r="L20" s="214"/>
      <c r="M20" s="214"/>
    </row>
    <row r="21" spans="1:13" s="5" customFormat="1">
      <c r="A21" s="58" t="s">
        <v>1287</v>
      </c>
      <c r="B21" s="18">
        <v>5.6273285769000001</v>
      </c>
      <c r="C21" s="18">
        <v>7.2429722298000003</v>
      </c>
      <c r="D21" s="214">
        <v>5.9468612492000004</v>
      </c>
      <c r="E21" s="18">
        <v>6.4699065702</v>
      </c>
      <c r="F21" s="18">
        <v>5.7092044561000002</v>
      </c>
      <c r="G21" s="18">
        <v>7.3935707867999998</v>
      </c>
      <c r="H21" s="18">
        <v>5.6095833567750004</v>
      </c>
      <c r="I21" s="18">
        <v>5.6536479026750008</v>
      </c>
      <c r="J21" s="58" t="s">
        <v>1298</v>
      </c>
      <c r="K21" s="214"/>
      <c r="L21" s="214"/>
      <c r="M21" s="214"/>
    </row>
    <row r="22" spans="1:13" s="5" customFormat="1">
      <c r="A22" s="58" t="s">
        <v>1133</v>
      </c>
      <c r="B22" s="18">
        <v>82.236497169900005</v>
      </c>
      <c r="C22" s="18">
        <v>82.677996032799996</v>
      </c>
      <c r="D22" s="214">
        <v>78.100900651900005</v>
      </c>
      <c r="E22" s="18">
        <v>78.715035473699999</v>
      </c>
      <c r="F22" s="18">
        <v>80.348057789799995</v>
      </c>
      <c r="G22" s="18">
        <v>77.4334267471</v>
      </c>
      <c r="H22" s="18">
        <v>76.549095216650002</v>
      </c>
      <c r="I22" s="18">
        <v>77.86853692115001</v>
      </c>
      <c r="J22" s="58" t="s">
        <v>1299</v>
      </c>
      <c r="K22" s="214"/>
      <c r="L22" s="214"/>
      <c r="M22" s="214"/>
    </row>
    <row r="23" spans="1:13" s="5" customFormat="1" ht="10.5" thickBot="1">
      <c r="A23" s="58" t="s">
        <v>1290</v>
      </c>
      <c r="B23" s="18">
        <v>-4.7306775444999998</v>
      </c>
      <c r="C23" s="18">
        <v>0.29414306439999999</v>
      </c>
      <c r="D23" s="214">
        <v>9.8417733563999992</v>
      </c>
      <c r="E23" s="18">
        <v>8.2155503120999995</v>
      </c>
      <c r="F23" s="18">
        <v>6.5969746990000004</v>
      </c>
      <c r="G23" s="18">
        <v>13.7549720562</v>
      </c>
      <c r="H23" s="18">
        <v>12.431906905849999</v>
      </c>
      <c r="I23" s="18">
        <v>-13.658107336650001</v>
      </c>
      <c r="J23" s="58" t="s">
        <v>1291</v>
      </c>
      <c r="K23" s="214"/>
      <c r="L23" s="214"/>
      <c r="M23" s="214"/>
    </row>
    <row r="24" spans="1:13" s="5" customFormat="1" ht="15.75" customHeight="1" thickBot="1">
      <c r="B24" s="907">
        <v>2022</v>
      </c>
      <c r="C24" s="908"/>
      <c r="D24" s="908"/>
      <c r="E24" s="908"/>
      <c r="F24" s="907">
        <v>2021</v>
      </c>
      <c r="G24" s="908"/>
      <c r="H24" s="908"/>
      <c r="I24" s="909"/>
      <c r="J24" s="314"/>
    </row>
    <row r="25" spans="1:13" s="5" customFormat="1" ht="10.5" thickBot="1">
      <c r="B25" s="443" t="s">
        <v>1142</v>
      </c>
      <c r="C25" s="443" t="s">
        <v>1116</v>
      </c>
      <c r="D25" s="443" t="s">
        <v>1143</v>
      </c>
      <c r="E25" s="443" t="s">
        <v>1118</v>
      </c>
      <c r="F25" s="443" t="s">
        <v>1142</v>
      </c>
      <c r="G25" s="443" t="s">
        <v>1116</v>
      </c>
      <c r="H25" s="443" t="s">
        <v>1143</v>
      </c>
      <c r="I25" s="443" t="s">
        <v>1118</v>
      </c>
      <c r="J25" s="314"/>
    </row>
    <row r="26" spans="1:13" s="473" customFormat="1">
      <c r="A26" s="32" t="s">
        <v>1302</v>
      </c>
      <c r="B26" s="32"/>
      <c r="C26" s="32"/>
      <c r="D26" s="32"/>
      <c r="E26" s="32"/>
      <c r="F26" s="32"/>
      <c r="G26" s="32"/>
      <c r="H26" s="32"/>
      <c r="I26" s="32"/>
    </row>
    <row r="27" spans="1:13" s="473" customFormat="1">
      <c r="A27" s="32" t="s">
        <v>1303</v>
      </c>
      <c r="B27" s="32"/>
      <c r="C27" s="32"/>
      <c r="D27" s="32"/>
      <c r="E27" s="32"/>
      <c r="F27" s="32"/>
      <c r="G27" s="32"/>
      <c r="H27" s="32"/>
      <c r="I27" s="32"/>
    </row>
    <row r="28" spans="1:13" s="332" customFormat="1"/>
    <row r="29" spans="1:13" s="7" customFormat="1">
      <c r="A29" s="7" t="s">
        <v>1146</v>
      </c>
    </row>
    <row r="30" spans="1:13" s="7" customFormat="1">
      <c r="A30" s="30" t="s">
        <v>1147</v>
      </c>
      <c r="J30" s="401"/>
    </row>
    <row r="31" spans="1:13" s="7" customFormat="1">
      <c r="A31" s="32" t="s">
        <v>1304</v>
      </c>
      <c r="J31" s="474"/>
    </row>
    <row r="32" spans="1:13" s="7" customFormat="1">
      <c r="A32" s="47" t="s">
        <v>1149</v>
      </c>
      <c r="J32" s="401"/>
    </row>
    <row r="33" spans="1:16" s="7" customFormat="1">
      <c r="E33" s="18"/>
      <c r="F33" s="18"/>
      <c r="G33" s="18"/>
      <c r="H33" s="18"/>
      <c r="I33" s="18"/>
      <c r="J33" s="18"/>
      <c r="K33" s="18"/>
      <c r="L33" s="18"/>
      <c r="M33" s="401"/>
    </row>
    <row r="34" spans="1:16" s="476" customFormat="1">
      <c r="A34" s="83" t="s">
        <v>140</v>
      </c>
      <c r="B34" s="402"/>
      <c r="C34" s="403"/>
      <c r="D34" s="403"/>
      <c r="E34" s="403"/>
      <c r="F34" s="44"/>
      <c r="G34" s="404"/>
      <c r="H34" s="404"/>
      <c r="I34" s="406"/>
      <c r="J34" s="371"/>
      <c r="K34" s="406"/>
      <c r="L34" s="405"/>
      <c r="M34" s="409"/>
      <c r="N34" s="475"/>
      <c r="O34" s="475"/>
      <c r="P34" s="475"/>
    </row>
    <row r="35" spans="1:16" s="476" customFormat="1" ht="10.5">
      <c r="A35" s="44" t="s">
        <v>1305</v>
      </c>
      <c r="B35" s="407"/>
      <c r="C35" s="408"/>
      <c r="D35" s="409"/>
      <c r="E35" s="378"/>
      <c r="F35" s="410"/>
      <c r="G35" s="378"/>
      <c r="H35" s="378"/>
      <c r="I35" s="406"/>
      <c r="J35" s="406"/>
      <c r="L35" s="475"/>
      <c r="M35" s="409"/>
      <c r="N35" s="475"/>
      <c r="O35" s="475"/>
      <c r="P35" s="475"/>
    </row>
    <row r="36" spans="1:16" s="476" customFormat="1" ht="10.5">
      <c r="A36" s="44" t="s">
        <v>1306</v>
      </c>
      <c r="B36" s="407"/>
      <c r="C36" s="408"/>
      <c r="D36" s="409"/>
      <c r="E36" s="378"/>
      <c r="F36" s="410"/>
      <c r="G36" s="378"/>
      <c r="H36" s="378"/>
      <c r="I36" s="406"/>
      <c r="J36" s="406"/>
      <c r="L36" s="475"/>
      <c r="M36" s="409"/>
      <c r="N36" s="475"/>
      <c r="O36" s="475"/>
      <c r="P36" s="475"/>
    </row>
    <row r="37" spans="1:16" s="476" customFormat="1" ht="10.5">
      <c r="A37" s="44" t="s">
        <v>1307</v>
      </c>
      <c r="B37" s="407"/>
      <c r="C37" s="408"/>
      <c r="D37" s="409"/>
      <c r="E37" s="378"/>
      <c r="F37" s="410"/>
      <c r="G37" s="378"/>
      <c r="H37" s="378"/>
      <c r="I37" s="406"/>
      <c r="J37" s="406"/>
      <c r="L37" s="475"/>
      <c r="M37" s="409"/>
      <c r="N37" s="475"/>
      <c r="O37" s="475"/>
      <c r="P37" s="475"/>
    </row>
  </sheetData>
  <mergeCells count="6">
    <mergeCell ref="A1:J1"/>
    <mergeCell ref="A2:J2"/>
    <mergeCell ref="B6:E6"/>
    <mergeCell ref="F6:I6"/>
    <mergeCell ref="B24:E24"/>
    <mergeCell ref="F24:I24"/>
  </mergeCells>
  <hyperlinks>
    <hyperlink ref="A35" r:id="rId1" xr:uid="{00000000-0004-0000-1A00-000000000000}"/>
    <hyperlink ref="A9" r:id="rId2" xr:uid="{00000000-0004-0000-1A00-000001000000}"/>
    <hyperlink ref="A17" r:id="rId3" xr:uid="{00000000-0004-0000-1A00-000002000000}"/>
    <hyperlink ref="A21" r:id="rId4" xr:uid="{00000000-0004-0000-1A00-000003000000}"/>
    <hyperlink ref="A10" r:id="rId5" xr:uid="{00000000-0004-0000-1A00-000004000000}"/>
    <hyperlink ref="A18" r:id="rId6" xr:uid="{00000000-0004-0000-1A00-000005000000}"/>
    <hyperlink ref="A22" r:id="rId7" xr:uid="{00000000-0004-0000-1A00-000006000000}"/>
    <hyperlink ref="A36" r:id="rId8" xr:uid="{00000000-0004-0000-1A00-000007000000}"/>
    <hyperlink ref="J10" r:id="rId9" display="Percentage of full capacity  (%)" xr:uid="{00000000-0004-0000-1A00-000008000000}"/>
    <hyperlink ref="J14" r:id="rId10" display="Percentage of full capacity  (%)" xr:uid="{00000000-0004-0000-1A00-000009000000}"/>
    <hyperlink ref="J18" r:id="rId11" xr:uid="{00000000-0004-0000-1A00-00000A000000}"/>
    <hyperlink ref="J22" r:id="rId12" xr:uid="{00000000-0004-0000-1A00-00000B000000}"/>
    <hyperlink ref="J9" r:id="rId13" xr:uid="{00000000-0004-0000-1A00-00000C000000}"/>
    <hyperlink ref="J13" r:id="rId14" xr:uid="{00000000-0004-0000-1A00-00000D000000}"/>
    <hyperlink ref="J17" r:id="rId15" xr:uid="{00000000-0004-0000-1A00-00000E000000}"/>
    <hyperlink ref="J21" r:id="rId16" xr:uid="{00000000-0004-0000-1A00-00000F000000}"/>
    <hyperlink ref="A15" r:id="rId17" display="Perspetivas de atividade (a)" xr:uid="{00000000-0004-0000-1A00-000010000000}"/>
    <hyperlink ref="A37" r:id="rId18" xr:uid="{00000000-0004-0000-1A00-000011000000}"/>
    <hyperlink ref="J15" r:id="rId19" display="Expected evolution of the activity (a)" xr:uid="{00000000-0004-0000-1A00-000012000000}"/>
    <hyperlink ref="A13" r:id="rId20" xr:uid="{00000000-0004-0000-1A00-000013000000}"/>
    <hyperlink ref="A14" r:id="rId21" xr:uid="{00000000-0004-0000-1A00-000014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53"/>
  <sheetViews>
    <sheetView showGridLines="0" zoomScaleNormal="100" workbookViewId="0">
      <selection sqref="A1:J1"/>
    </sheetView>
  </sheetViews>
  <sheetFormatPr defaultRowHeight="12.5"/>
  <cols>
    <col min="1" max="1" width="47.81640625" style="5" customWidth="1"/>
    <col min="2" max="9" width="9.453125" style="5" customWidth="1"/>
    <col min="10" max="10" width="46.453125" style="6" bestFit="1" customWidth="1"/>
    <col min="11" max="256" width="9.1796875" style="5"/>
  </cols>
  <sheetData>
    <row r="1" spans="1:256">
      <c r="A1" s="819" t="s">
        <v>0</v>
      </c>
      <c r="B1" s="819"/>
      <c r="C1" s="819"/>
      <c r="D1" s="819"/>
      <c r="E1" s="819"/>
      <c r="F1" s="819"/>
      <c r="G1" s="819"/>
      <c r="H1" s="819"/>
      <c r="I1" s="819"/>
      <c r="J1" s="819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>
      <c r="A2" s="820" t="s">
        <v>1</v>
      </c>
      <c r="B2" s="820"/>
      <c r="C2" s="820"/>
      <c r="D2" s="820"/>
      <c r="E2" s="820"/>
      <c r="F2" s="820"/>
      <c r="G2" s="820"/>
      <c r="H2" s="820"/>
      <c r="I2" s="820"/>
      <c r="J2" s="820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>
      <c r="A3" s="2"/>
      <c r="B3" s="2"/>
      <c r="C3" s="2"/>
      <c r="D3" s="2"/>
      <c r="E3" s="2"/>
      <c r="F3" s="2"/>
      <c r="G3" s="2"/>
      <c r="H3" s="2"/>
      <c r="I3" s="2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5" spans="1:256" ht="13" thickBot="1">
      <c r="H5" s="7"/>
      <c r="I5" s="8" t="s">
        <v>2</v>
      </c>
      <c r="J5" s="5"/>
    </row>
    <row r="6" spans="1:256" ht="13" thickBot="1">
      <c r="A6" s="9" t="s">
        <v>3</v>
      </c>
      <c r="B6" s="821" t="s">
        <v>4</v>
      </c>
      <c r="C6" s="821"/>
      <c r="D6" s="821"/>
      <c r="E6" s="821"/>
      <c r="F6" s="821"/>
      <c r="G6" s="821"/>
      <c r="H6" s="821"/>
      <c r="I6" s="821"/>
      <c r="J6" s="11" t="s">
        <v>5</v>
      </c>
    </row>
    <row r="7" spans="1:256" ht="20.5" thickBot="1"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</row>
    <row r="8" spans="1:256" ht="30">
      <c r="A8" s="805" t="s">
        <v>14</v>
      </c>
      <c r="J8" s="805" t="s">
        <v>15</v>
      </c>
    </row>
    <row r="9" spans="1:256">
      <c r="A9" s="13" t="s">
        <v>16</v>
      </c>
      <c r="B9" s="14">
        <v>33264.514000000003</v>
      </c>
      <c r="C9" s="14">
        <v>32911.777000000002</v>
      </c>
      <c r="D9" s="14">
        <v>32679.017</v>
      </c>
      <c r="E9" s="14">
        <v>32201.294000000002</v>
      </c>
      <c r="F9" s="14">
        <v>31840.985000000001</v>
      </c>
      <c r="G9" s="14">
        <v>31440.207999999999</v>
      </c>
      <c r="H9" s="14">
        <v>29201.057000000001</v>
      </c>
      <c r="I9" s="14">
        <v>30511.602999999999</v>
      </c>
      <c r="J9" s="19" t="s">
        <v>17</v>
      </c>
      <c r="T9" s="16"/>
      <c r="U9" s="16"/>
      <c r="V9" s="16"/>
      <c r="W9" s="16"/>
      <c r="X9" s="16"/>
      <c r="Y9" s="16"/>
    </row>
    <row r="10" spans="1:256">
      <c r="A10" s="13" t="s">
        <v>18</v>
      </c>
      <c r="B10" s="14">
        <v>961.30799999999999</v>
      </c>
      <c r="C10" s="14">
        <v>960.37699999999995</v>
      </c>
      <c r="D10" s="14">
        <v>960.149</v>
      </c>
      <c r="E10" s="14">
        <v>956.26499999999999</v>
      </c>
      <c r="F10" s="14">
        <v>950.89400000000001</v>
      </c>
      <c r="G10" s="14">
        <v>940.95600000000002</v>
      </c>
      <c r="H10" s="14">
        <v>929.54499999999996</v>
      </c>
      <c r="I10" s="14">
        <v>920.23099999999999</v>
      </c>
      <c r="J10" s="19" t="s">
        <v>19</v>
      </c>
      <c r="T10" s="16"/>
      <c r="U10" s="16"/>
      <c r="V10" s="16"/>
      <c r="W10" s="16"/>
      <c r="X10" s="16"/>
      <c r="Y10" s="16"/>
    </row>
    <row r="11" spans="1:256">
      <c r="A11" s="13" t="s">
        <v>20</v>
      </c>
      <c r="B11" s="14">
        <v>9054.494999999999</v>
      </c>
      <c r="C11" s="14">
        <v>9033.5</v>
      </c>
      <c r="D11" s="14">
        <v>9063.1750000000011</v>
      </c>
      <c r="E11" s="14">
        <v>8939.9589999999953</v>
      </c>
      <c r="F11" s="14">
        <v>9011.9360000000015</v>
      </c>
      <c r="G11" s="14">
        <v>8884.9290000000019</v>
      </c>
      <c r="H11" s="14">
        <v>8602.3970000000027</v>
      </c>
      <c r="I11" s="14">
        <v>8706.0030000000006</v>
      </c>
      <c r="J11" s="19" t="s">
        <v>21</v>
      </c>
      <c r="T11" s="16"/>
      <c r="U11" s="16"/>
      <c r="V11" s="16"/>
      <c r="W11" s="16"/>
      <c r="X11" s="16"/>
      <c r="Y11" s="16"/>
    </row>
    <row r="12" spans="1:256">
      <c r="A12" s="13" t="s">
        <v>22</v>
      </c>
      <c r="B12" s="14">
        <v>9543.2260000000006</v>
      </c>
      <c r="C12" s="14">
        <v>9711.9339999999993</v>
      </c>
      <c r="D12" s="14">
        <v>10173.442999999999</v>
      </c>
      <c r="E12" s="14">
        <v>10062.187</v>
      </c>
      <c r="F12" s="14">
        <v>9585.4269999999997</v>
      </c>
      <c r="G12" s="14">
        <v>9381.7129999999997</v>
      </c>
      <c r="H12" s="14">
        <v>9554.0840000000007</v>
      </c>
      <c r="I12" s="14">
        <v>9290.2720000000008</v>
      </c>
      <c r="J12" s="19" t="s">
        <v>23</v>
      </c>
      <c r="T12" s="16"/>
      <c r="U12" s="16"/>
      <c r="V12" s="16"/>
      <c r="W12" s="16"/>
      <c r="X12" s="16"/>
      <c r="Y12" s="16"/>
    </row>
    <row r="13" spans="1:256">
      <c r="A13" s="13" t="s">
        <v>24</v>
      </c>
      <c r="B13" s="14">
        <v>24105.903999999999</v>
      </c>
      <c r="C13" s="14">
        <v>23817.78</v>
      </c>
      <c r="D13" s="14">
        <v>23138.563999999998</v>
      </c>
      <c r="E13" s="14">
        <v>22258.394</v>
      </c>
      <c r="F13" s="14">
        <v>20637.41</v>
      </c>
      <c r="G13" s="14">
        <v>19014.505000000001</v>
      </c>
      <c r="H13" s="14">
        <v>19423.118999999999</v>
      </c>
      <c r="I13" s="14">
        <v>19125.395</v>
      </c>
      <c r="J13" s="19" t="s">
        <v>25</v>
      </c>
      <c r="T13" s="16"/>
      <c r="U13" s="16"/>
      <c r="V13" s="16"/>
      <c r="W13" s="16"/>
      <c r="X13" s="16"/>
      <c r="Y13" s="16"/>
    </row>
    <row r="14" spans="1:256">
      <c r="A14" s="13" t="s">
        <v>26</v>
      </c>
      <c r="B14" s="14">
        <v>24251.121999999999</v>
      </c>
      <c r="C14" s="14">
        <v>23961.269</v>
      </c>
      <c r="D14" s="14">
        <v>23609.682000000001</v>
      </c>
      <c r="E14" s="14">
        <v>23199.491000000002</v>
      </c>
      <c r="F14" s="14">
        <v>21788.870999999999</v>
      </c>
      <c r="G14" s="14">
        <v>20790.712</v>
      </c>
      <c r="H14" s="14">
        <v>20914.761999999999</v>
      </c>
      <c r="I14" s="14">
        <v>20524.409</v>
      </c>
      <c r="J14" s="19" t="s">
        <v>27</v>
      </c>
      <c r="T14" s="16"/>
      <c r="U14" s="16"/>
      <c r="V14" s="16"/>
      <c r="W14" s="16"/>
      <c r="X14" s="16"/>
      <c r="Y14" s="16"/>
    </row>
    <row r="15" spans="1:256">
      <c r="A15" s="13" t="s">
        <v>28</v>
      </c>
      <c r="B15" s="14">
        <v>52691.093000000001</v>
      </c>
      <c r="C15" s="14">
        <v>52493.726999999999</v>
      </c>
      <c r="D15" s="14">
        <v>52430.254000000001</v>
      </c>
      <c r="E15" s="14">
        <v>51224.171000000002</v>
      </c>
      <c r="F15" s="14">
        <v>50249.957999999999</v>
      </c>
      <c r="G15" s="14">
        <v>48889.879000000001</v>
      </c>
      <c r="H15" s="14">
        <v>46818.29</v>
      </c>
      <c r="I15" s="14">
        <v>48053.449000000001</v>
      </c>
      <c r="J15" s="19" t="s">
        <v>29</v>
      </c>
      <c r="T15" s="16"/>
      <c r="U15" s="16"/>
      <c r="V15" s="16"/>
      <c r="W15" s="16"/>
      <c r="X15" s="16"/>
      <c r="Y15" s="16"/>
    </row>
    <row r="16" spans="1:256">
      <c r="A16" s="805" t="s">
        <v>30</v>
      </c>
      <c r="B16" s="7"/>
      <c r="C16" s="7"/>
      <c r="D16" s="7"/>
      <c r="E16" s="7"/>
      <c r="F16" s="7"/>
      <c r="G16" s="7"/>
      <c r="H16" s="7"/>
      <c r="I16" s="7"/>
      <c r="J16" s="805" t="s">
        <v>31</v>
      </c>
      <c r="T16" s="16"/>
      <c r="U16" s="16"/>
      <c r="V16" s="16"/>
      <c r="W16" s="16"/>
      <c r="X16" s="16"/>
      <c r="Y16" s="16"/>
    </row>
    <row r="17" spans="1:25">
      <c r="A17" s="13" t="s">
        <v>16</v>
      </c>
      <c r="B17" s="18">
        <v>4.5</v>
      </c>
      <c r="C17" s="18">
        <v>4.7</v>
      </c>
      <c r="D17" s="18">
        <v>11.9</v>
      </c>
      <c r="E17" s="18">
        <v>5.5</v>
      </c>
      <c r="F17" s="18">
        <v>4</v>
      </c>
      <c r="G17" s="18">
        <v>18.8</v>
      </c>
      <c r="H17" s="18">
        <v>-7.2</v>
      </c>
      <c r="I17" s="18">
        <v>-5.5</v>
      </c>
      <c r="J17" s="19" t="s">
        <v>17</v>
      </c>
      <c r="T17" s="16"/>
      <c r="U17" s="16"/>
      <c r="V17" s="16"/>
      <c r="W17" s="16"/>
      <c r="X17" s="16"/>
      <c r="Y17" s="16"/>
    </row>
    <row r="18" spans="1:25">
      <c r="A18" s="13" t="s">
        <v>18</v>
      </c>
      <c r="B18" s="18">
        <v>1.1000000000000001</v>
      </c>
      <c r="C18" s="18">
        <v>2.1</v>
      </c>
      <c r="D18" s="18">
        <v>3.3</v>
      </c>
      <c r="E18" s="18">
        <v>3.9</v>
      </c>
      <c r="F18" s="18">
        <v>3.4</v>
      </c>
      <c r="G18" s="18">
        <v>1.5</v>
      </c>
      <c r="H18" s="18">
        <v>-1.3</v>
      </c>
      <c r="I18" s="18">
        <v>-4.2</v>
      </c>
      <c r="J18" s="20" t="s">
        <v>19</v>
      </c>
      <c r="T18" s="16"/>
      <c r="U18" s="16"/>
      <c r="V18" s="16"/>
      <c r="W18" s="16"/>
      <c r="X18" s="16"/>
      <c r="Y18" s="16"/>
    </row>
    <row r="19" spans="1:25">
      <c r="A19" s="13" t="s">
        <v>20</v>
      </c>
      <c r="B19" s="18">
        <v>0.5</v>
      </c>
      <c r="C19" s="18">
        <v>1.7</v>
      </c>
      <c r="D19" s="18">
        <v>5.4</v>
      </c>
      <c r="E19" s="18">
        <v>2.7</v>
      </c>
      <c r="F19" s="18">
        <v>4.3</v>
      </c>
      <c r="G19" s="18">
        <v>9.1999999999999993</v>
      </c>
      <c r="H19" s="18">
        <v>2.4</v>
      </c>
      <c r="I19" s="18">
        <v>2.1</v>
      </c>
      <c r="J19" s="20" t="s">
        <v>21</v>
      </c>
      <c r="T19" s="16"/>
      <c r="U19" s="16"/>
      <c r="V19" s="16"/>
      <c r="W19" s="16"/>
      <c r="X19" s="16"/>
      <c r="Y19" s="16"/>
    </row>
    <row r="20" spans="1:25">
      <c r="A20" s="13" t="s">
        <v>22</v>
      </c>
      <c r="B20" s="18">
        <v>-0.4</v>
      </c>
      <c r="C20" s="18">
        <v>3.5</v>
      </c>
      <c r="D20" s="18">
        <v>6.5</v>
      </c>
      <c r="E20" s="18">
        <v>8.3000000000000007</v>
      </c>
      <c r="F20" s="18">
        <v>10.1</v>
      </c>
      <c r="G20" s="18">
        <v>16.3</v>
      </c>
      <c r="H20" s="18">
        <v>6.2</v>
      </c>
      <c r="I20" s="18">
        <v>3.1</v>
      </c>
      <c r="J20" s="20" t="s">
        <v>23</v>
      </c>
      <c r="T20" s="16"/>
      <c r="U20" s="16"/>
      <c r="V20" s="16"/>
      <c r="W20" s="16"/>
      <c r="X20" s="16"/>
      <c r="Y20" s="16"/>
    </row>
    <row r="21" spans="1:25">
      <c r="A21" s="13" t="s">
        <v>24</v>
      </c>
      <c r="B21" s="18">
        <v>16.8</v>
      </c>
      <c r="C21" s="18">
        <v>25.3</v>
      </c>
      <c r="D21" s="18">
        <v>19.100000000000001</v>
      </c>
      <c r="E21" s="18">
        <v>16.399999999999999</v>
      </c>
      <c r="F21" s="18">
        <v>12.3</v>
      </c>
      <c r="G21" s="18">
        <v>43.6</v>
      </c>
      <c r="H21" s="18">
        <v>-7.2</v>
      </c>
      <c r="I21" s="18">
        <v>-15.2</v>
      </c>
      <c r="J21" s="20" t="s">
        <v>25</v>
      </c>
      <c r="T21" s="16"/>
      <c r="U21" s="16"/>
      <c r="V21" s="16"/>
      <c r="W21" s="16"/>
      <c r="X21" s="16"/>
      <c r="Y21" s="16"/>
    </row>
    <row r="22" spans="1:25">
      <c r="A22" s="13" t="s">
        <v>26</v>
      </c>
      <c r="B22" s="18">
        <v>11.3</v>
      </c>
      <c r="C22" s="18">
        <v>15.2</v>
      </c>
      <c r="D22" s="18">
        <v>12.9</v>
      </c>
      <c r="E22" s="18">
        <v>13</v>
      </c>
      <c r="F22" s="18">
        <v>12.3</v>
      </c>
      <c r="G22" s="18">
        <v>37.9</v>
      </c>
      <c r="H22" s="18">
        <v>-2.8</v>
      </c>
      <c r="I22" s="18">
        <v>-6.1</v>
      </c>
      <c r="J22" s="20" t="s">
        <v>27</v>
      </c>
      <c r="T22" s="16"/>
      <c r="U22" s="16"/>
      <c r="V22" s="16"/>
      <c r="W22" s="16"/>
      <c r="X22" s="16"/>
      <c r="Y22" s="16"/>
    </row>
    <row r="23" spans="1:25">
      <c r="A23" s="13" t="s">
        <v>28</v>
      </c>
      <c r="B23" s="18">
        <v>4.9000000000000004</v>
      </c>
      <c r="C23" s="18">
        <v>7.4</v>
      </c>
      <c r="D23" s="18">
        <v>12</v>
      </c>
      <c r="E23" s="18">
        <v>6.6</v>
      </c>
      <c r="F23" s="18">
        <v>5</v>
      </c>
      <c r="G23" s="18">
        <v>17</v>
      </c>
      <c r="H23" s="18">
        <v>-4.9000000000000004</v>
      </c>
      <c r="I23" s="18">
        <v>-6.6</v>
      </c>
      <c r="J23" s="20" t="s">
        <v>29</v>
      </c>
      <c r="T23" s="16"/>
      <c r="U23" s="16"/>
      <c r="V23" s="16"/>
      <c r="W23" s="16"/>
      <c r="X23" s="16"/>
      <c r="Y23" s="16"/>
    </row>
    <row r="24" spans="1:25" ht="20">
      <c r="A24" s="805" t="s">
        <v>32</v>
      </c>
      <c r="B24" s="7"/>
      <c r="C24" s="7"/>
      <c r="D24" s="7"/>
      <c r="E24" s="7"/>
      <c r="F24" s="7"/>
      <c r="G24" s="7"/>
      <c r="H24" s="7"/>
      <c r="I24" s="7"/>
      <c r="J24" s="805" t="s">
        <v>33</v>
      </c>
      <c r="T24" s="16"/>
      <c r="U24" s="16"/>
      <c r="V24" s="16"/>
      <c r="W24" s="16"/>
      <c r="X24" s="16"/>
      <c r="Y24" s="16"/>
    </row>
    <row r="25" spans="1:25">
      <c r="A25" s="13" t="s">
        <v>16</v>
      </c>
      <c r="B25" s="14">
        <v>38076.413999999997</v>
      </c>
      <c r="C25" s="14">
        <v>36784.370000000003</v>
      </c>
      <c r="D25" s="14">
        <v>35520.305</v>
      </c>
      <c r="E25" s="14">
        <v>34491.555</v>
      </c>
      <c r="F25" s="14">
        <v>33850.400999999998</v>
      </c>
      <c r="G25" s="14">
        <v>33132.404999999999</v>
      </c>
      <c r="H25" s="14">
        <v>30659.985000000001</v>
      </c>
      <c r="I25" s="14">
        <v>31949.102999999996</v>
      </c>
      <c r="J25" s="21" t="s">
        <v>17</v>
      </c>
      <c r="T25" s="16"/>
      <c r="U25" s="16"/>
      <c r="V25" s="16"/>
      <c r="W25" s="16"/>
      <c r="X25" s="16"/>
      <c r="Y25" s="16"/>
    </row>
    <row r="26" spans="1:25">
      <c r="A26" s="13" t="s">
        <v>18</v>
      </c>
      <c r="B26" s="14">
        <v>1072.4530000000032</v>
      </c>
      <c r="C26" s="14">
        <v>1062.7459999999992</v>
      </c>
      <c r="D26" s="14">
        <v>1056.2340000000022</v>
      </c>
      <c r="E26" s="14">
        <v>1047.2109999999975</v>
      </c>
      <c r="F26" s="14">
        <v>1036.7440000000061</v>
      </c>
      <c r="G26" s="14">
        <v>1022.7890000000007</v>
      </c>
      <c r="H26" s="14">
        <v>1008.2849999999962</v>
      </c>
      <c r="I26" s="14">
        <v>992.95999999999322</v>
      </c>
      <c r="J26" s="22" t="s">
        <v>19</v>
      </c>
      <c r="T26" s="16"/>
      <c r="U26" s="16"/>
      <c r="V26" s="16"/>
      <c r="W26" s="16"/>
      <c r="X26" s="16"/>
      <c r="Y26" s="16"/>
    </row>
    <row r="27" spans="1:25">
      <c r="A27" s="13" t="s">
        <v>20</v>
      </c>
      <c r="B27" s="14">
        <v>10891.976000000001</v>
      </c>
      <c r="C27" s="14">
        <v>10695.962</v>
      </c>
      <c r="D27" s="14">
        <v>10569.348</v>
      </c>
      <c r="E27" s="14">
        <v>10324.027</v>
      </c>
      <c r="F27" s="14">
        <v>10195.89</v>
      </c>
      <c r="G27" s="14">
        <v>10032.001</v>
      </c>
      <c r="H27" s="14">
        <v>9801.7690000000002</v>
      </c>
      <c r="I27" s="14">
        <v>9645.1970000000056</v>
      </c>
      <c r="J27" s="22" t="s">
        <v>21</v>
      </c>
      <c r="T27" s="16"/>
      <c r="U27" s="16"/>
      <c r="V27" s="16"/>
      <c r="W27" s="16"/>
      <c r="X27" s="16"/>
      <c r="Y27" s="16"/>
    </row>
    <row r="28" spans="1:25">
      <c r="A28" s="13" t="s">
        <v>22</v>
      </c>
      <c r="B28" s="14">
        <v>11957.968000000001</v>
      </c>
      <c r="C28" s="14">
        <v>12168.172</v>
      </c>
      <c r="D28" s="14">
        <v>12378.351000000001</v>
      </c>
      <c r="E28" s="14">
        <v>11573.322</v>
      </c>
      <c r="F28" s="14">
        <v>11072.919</v>
      </c>
      <c r="G28" s="14">
        <v>10674.404</v>
      </c>
      <c r="H28" s="14">
        <v>10944.208000000001</v>
      </c>
      <c r="I28" s="14">
        <v>10055.835000000001</v>
      </c>
      <c r="J28" s="22" t="s">
        <v>23</v>
      </c>
      <c r="T28" s="16"/>
      <c r="U28" s="16"/>
      <c r="V28" s="16"/>
      <c r="W28" s="16"/>
      <c r="X28" s="16"/>
      <c r="Y28" s="16"/>
    </row>
    <row r="29" spans="1:25">
      <c r="A29" s="13" t="s">
        <v>24</v>
      </c>
      <c r="B29" s="14">
        <v>31201.245999999999</v>
      </c>
      <c r="C29" s="14">
        <v>29958.831999999999</v>
      </c>
      <c r="D29" s="14">
        <v>27341.687000000002</v>
      </c>
      <c r="E29" s="14">
        <v>25392.397000000001</v>
      </c>
      <c r="F29" s="14">
        <v>22937.993999999999</v>
      </c>
      <c r="G29" s="14">
        <v>20415.25</v>
      </c>
      <c r="H29" s="14">
        <v>20461.616999999998</v>
      </c>
      <c r="I29" s="14">
        <v>19765.745000000003</v>
      </c>
      <c r="J29" s="22" t="s">
        <v>25</v>
      </c>
      <c r="T29" s="16"/>
      <c r="U29" s="16"/>
      <c r="V29" s="16"/>
      <c r="W29" s="16"/>
      <c r="X29" s="16"/>
      <c r="Y29" s="16"/>
    </row>
    <row r="30" spans="1:25">
      <c r="A30" s="13" t="s">
        <v>26</v>
      </c>
      <c r="B30" s="14">
        <v>32975.917000000001</v>
      </c>
      <c r="C30" s="14">
        <v>31420.401999999998</v>
      </c>
      <c r="D30" s="14">
        <v>29059.32</v>
      </c>
      <c r="E30" s="14">
        <v>27118.166000000001</v>
      </c>
      <c r="F30" s="14">
        <v>24392.994999999999</v>
      </c>
      <c r="G30" s="14">
        <v>22265.440999999999</v>
      </c>
      <c r="H30" s="14">
        <v>21827.868999999999</v>
      </c>
      <c r="I30" s="14">
        <v>20889.052000000003</v>
      </c>
      <c r="J30" s="22" t="s">
        <v>27</v>
      </c>
      <c r="T30" s="16"/>
      <c r="U30" s="16"/>
      <c r="V30" s="16"/>
      <c r="W30" s="16"/>
      <c r="X30" s="16"/>
      <c r="Y30" s="16"/>
    </row>
    <row r="31" spans="1:25">
      <c r="A31" s="13" t="s">
        <v>34</v>
      </c>
      <c r="B31" s="14">
        <v>60224.14</v>
      </c>
      <c r="C31" s="14">
        <v>59249.679999999993</v>
      </c>
      <c r="D31" s="14">
        <v>57806.605000000003</v>
      </c>
      <c r="E31" s="14">
        <v>55710.346000000005</v>
      </c>
      <c r="F31" s="14">
        <v>54700.953000000009</v>
      </c>
      <c r="G31" s="14">
        <v>53011.408000000003</v>
      </c>
      <c r="H31" s="14">
        <v>51047.995000000003</v>
      </c>
      <c r="I31" s="14">
        <v>51519.787999999993</v>
      </c>
      <c r="J31" s="22" t="s">
        <v>29</v>
      </c>
      <c r="T31" s="16"/>
      <c r="U31" s="16"/>
      <c r="V31" s="16"/>
      <c r="W31" s="16"/>
      <c r="X31" s="16"/>
      <c r="Y31" s="16"/>
    </row>
    <row r="32" spans="1:25">
      <c r="A32" s="805" t="s">
        <v>30</v>
      </c>
      <c r="B32" s="7"/>
      <c r="C32" s="7"/>
      <c r="D32" s="7"/>
      <c r="E32" s="7"/>
      <c r="F32" s="7"/>
      <c r="G32" s="7"/>
      <c r="H32" s="7"/>
      <c r="I32" s="7"/>
      <c r="J32" s="805" t="s">
        <v>31</v>
      </c>
      <c r="T32" s="16"/>
      <c r="U32" s="16"/>
      <c r="V32" s="16"/>
      <c r="W32" s="16"/>
      <c r="X32" s="16"/>
      <c r="Y32" s="16"/>
    </row>
    <row r="33" spans="1:25">
      <c r="A33" s="13" t="s">
        <v>16</v>
      </c>
      <c r="B33" s="18">
        <v>12.5</v>
      </c>
      <c r="C33" s="18">
        <v>11</v>
      </c>
      <c r="D33" s="18">
        <v>15.9</v>
      </c>
      <c r="E33" s="18">
        <v>8</v>
      </c>
      <c r="F33" s="18">
        <v>5.6</v>
      </c>
      <c r="G33" s="18">
        <v>19.899999999999999</v>
      </c>
      <c r="H33" s="18">
        <v>-6.6</v>
      </c>
      <c r="I33" s="18">
        <v>-5.2</v>
      </c>
      <c r="J33" s="19" t="s">
        <v>17</v>
      </c>
      <c r="T33" s="16"/>
      <c r="U33" s="16"/>
      <c r="V33" s="16"/>
      <c r="W33" s="16"/>
      <c r="X33" s="16"/>
      <c r="Y33" s="16"/>
    </row>
    <row r="34" spans="1:25">
      <c r="A34" s="13" t="s">
        <v>18</v>
      </c>
      <c r="B34" s="18">
        <v>3.4</v>
      </c>
      <c r="C34" s="18">
        <v>3.9</v>
      </c>
      <c r="D34" s="18">
        <v>4.8</v>
      </c>
      <c r="E34" s="18">
        <v>5.5</v>
      </c>
      <c r="F34" s="18">
        <v>4.8</v>
      </c>
      <c r="G34" s="18">
        <v>2.8</v>
      </c>
      <c r="H34" s="18">
        <v>-0.2</v>
      </c>
      <c r="I34" s="18">
        <v>-3.4</v>
      </c>
      <c r="J34" s="20" t="s">
        <v>19</v>
      </c>
      <c r="T34" s="16"/>
      <c r="U34" s="16"/>
      <c r="V34" s="16"/>
      <c r="W34" s="16"/>
      <c r="X34" s="16"/>
      <c r="Y34" s="16"/>
    </row>
    <row r="35" spans="1:25">
      <c r="A35" s="13" t="s">
        <v>20</v>
      </c>
      <c r="B35" s="18">
        <v>6.8</v>
      </c>
      <c r="C35" s="18">
        <v>6.6</v>
      </c>
      <c r="D35" s="18">
        <v>7.8</v>
      </c>
      <c r="E35" s="18">
        <v>7</v>
      </c>
      <c r="F35" s="18">
        <v>7</v>
      </c>
      <c r="G35" s="18">
        <v>5.4</v>
      </c>
      <c r="H35" s="18">
        <v>4.9000000000000004</v>
      </c>
      <c r="I35" s="18">
        <v>4.2</v>
      </c>
      <c r="J35" s="20" t="s">
        <v>21</v>
      </c>
      <c r="T35" s="16"/>
      <c r="U35" s="16"/>
      <c r="V35" s="16"/>
      <c r="W35" s="16"/>
      <c r="X35" s="16"/>
      <c r="Y35" s="16"/>
    </row>
    <row r="36" spans="1:25">
      <c r="A36" s="13" t="s">
        <v>22</v>
      </c>
      <c r="B36" s="18">
        <v>8</v>
      </c>
      <c r="C36" s="18">
        <v>14</v>
      </c>
      <c r="D36" s="18">
        <v>13.1</v>
      </c>
      <c r="E36" s="18">
        <v>15.1</v>
      </c>
      <c r="F36" s="18">
        <v>16.600000000000001</v>
      </c>
      <c r="G36" s="18">
        <v>22.8</v>
      </c>
      <c r="H36" s="18">
        <v>8.5</v>
      </c>
      <c r="I36" s="18">
        <v>4.2</v>
      </c>
      <c r="J36" s="20" t="s">
        <v>23</v>
      </c>
      <c r="T36" s="16"/>
      <c r="U36" s="16"/>
      <c r="V36" s="16"/>
      <c r="W36" s="16"/>
      <c r="X36" s="16"/>
      <c r="Y36" s="16"/>
    </row>
    <row r="37" spans="1:25">
      <c r="A37" s="13" t="s">
        <v>24</v>
      </c>
      <c r="B37" s="18">
        <v>36</v>
      </c>
      <c r="C37" s="18">
        <v>46.7</v>
      </c>
      <c r="D37" s="18">
        <v>33.6</v>
      </c>
      <c r="E37" s="18">
        <v>28.5</v>
      </c>
      <c r="F37" s="18">
        <v>22.2</v>
      </c>
      <c r="G37" s="18">
        <v>48.2</v>
      </c>
      <c r="H37" s="18">
        <v>-6.9</v>
      </c>
      <c r="I37" s="18">
        <v>-17.100000000000001</v>
      </c>
      <c r="J37" s="20" t="s">
        <v>25</v>
      </c>
      <c r="T37" s="16"/>
      <c r="U37" s="16"/>
      <c r="V37" s="16"/>
      <c r="W37" s="16"/>
      <c r="X37" s="16"/>
      <c r="Y37" s="16"/>
    </row>
    <row r="38" spans="1:25">
      <c r="A38" s="13" t="s">
        <v>26</v>
      </c>
      <c r="B38" s="18">
        <v>35.200000000000003</v>
      </c>
      <c r="C38" s="18">
        <v>41.1</v>
      </c>
      <c r="D38" s="18">
        <v>33.1</v>
      </c>
      <c r="E38" s="18">
        <v>29.8</v>
      </c>
      <c r="F38" s="18">
        <v>24.6</v>
      </c>
      <c r="G38" s="18">
        <v>45.6</v>
      </c>
      <c r="H38" s="18">
        <v>-4.4000000000000004</v>
      </c>
      <c r="I38" s="18">
        <v>-9.9</v>
      </c>
      <c r="J38" s="20" t="s">
        <v>27</v>
      </c>
      <c r="T38" s="16"/>
      <c r="U38" s="16"/>
      <c r="V38" s="16"/>
      <c r="W38" s="16"/>
      <c r="X38" s="16"/>
      <c r="Y38" s="16"/>
    </row>
    <row r="39" spans="1:25" ht="13" thickBot="1">
      <c r="A39" s="13" t="s">
        <v>34</v>
      </c>
      <c r="B39" s="18">
        <v>10.1</v>
      </c>
      <c r="C39" s="18">
        <v>11.8</v>
      </c>
      <c r="D39" s="18">
        <v>13.2</v>
      </c>
      <c r="E39" s="18">
        <v>8.1</v>
      </c>
      <c r="F39" s="18">
        <v>6.7</v>
      </c>
      <c r="G39" s="18">
        <v>17</v>
      </c>
      <c r="H39" s="18">
        <v>-2.6</v>
      </c>
      <c r="I39" s="18">
        <v>-5.2</v>
      </c>
      <c r="J39" s="20" t="s">
        <v>29</v>
      </c>
      <c r="T39" s="16"/>
      <c r="U39" s="16"/>
      <c r="V39" s="16"/>
      <c r="W39" s="16"/>
      <c r="X39" s="16"/>
      <c r="Y39" s="16"/>
    </row>
    <row r="40" spans="1:25" ht="13" thickBot="1">
      <c r="B40" s="821" t="s">
        <v>35</v>
      </c>
      <c r="C40" s="821"/>
      <c r="D40" s="821"/>
      <c r="E40" s="821"/>
      <c r="F40" s="821"/>
      <c r="G40" s="821"/>
      <c r="H40" s="821"/>
      <c r="I40" s="821"/>
    </row>
    <row r="41" spans="1:25" ht="21" thickBot="1">
      <c r="B41" s="23" t="s">
        <v>36</v>
      </c>
      <c r="C41" s="23" t="s">
        <v>37</v>
      </c>
      <c r="D41" s="23" t="s">
        <v>38</v>
      </c>
      <c r="E41" s="23" t="s">
        <v>39</v>
      </c>
      <c r="F41" s="23" t="s">
        <v>40</v>
      </c>
      <c r="G41" s="23" t="s">
        <v>41</v>
      </c>
      <c r="H41" s="23" t="s">
        <v>42</v>
      </c>
      <c r="I41" s="23" t="s">
        <v>43</v>
      </c>
    </row>
    <row r="42" spans="1:25">
      <c r="A42" s="24" t="s">
        <v>44</v>
      </c>
      <c r="B42" s="24"/>
      <c r="C42" s="24"/>
      <c r="D42" s="24"/>
      <c r="E42" s="24"/>
      <c r="F42" s="24"/>
    </row>
    <row r="43" spans="1:25">
      <c r="A43" s="24" t="s">
        <v>45</v>
      </c>
      <c r="B43" s="24"/>
      <c r="C43" s="24"/>
      <c r="D43" s="24"/>
      <c r="E43" s="24"/>
      <c r="F43" s="24"/>
    </row>
    <row r="45" spans="1:25">
      <c r="A45" s="5" t="s">
        <v>46</v>
      </c>
    </row>
    <row r="46" spans="1:25">
      <c r="A46" s="5" t="s">
        <v>47</v>
      </c>
    </row>
    <row r="47" spans="1:25">
      <c r="A47" s="5" t="s">
        <v>48</v>
      </c>
    </row>
    <row r="48" spans="1:25">
      <c r="A48" s="5" t="s">
        <v>49</v>
      </c>
    </row>
    <row r="49" spans="1:1">
      <c r="A49" s="6" t="s">
        <v>50</v>
      </c>
    </row>
    <row r="50" spans="1:1">
      <c r="A50" s="6" t="s">
        <v>51</v>
      </c>
    </row>
    <row r="51" spans="1:1">
      <c r="A51" s="25" t="s">
        <v>52</v>
      </c>
    </row>
    <row r="52" spans="1:1">
      <c r="A52" s="26" t="s">
        <v>53</v>
      </c>
    </row>
    <row r="53" spans="1:1">
      <c r="A53" s="27"/>
    </row>
  </sheetData>
  <mergeCells count="4">
    <mergeCell ref="A1:J1"/>
    <mergeCell ref="A2:J2"/>
    <mergeCell ref="B6:I6"/>
    <mergeCell ref="B40:I40"/>
  </mergeCells>
  <hyperlinks>
    <hyperlink ref="A24" r:id="rId1" xr:uid="{00000000-0004-0000-0100-000000000000}"/>
    <hyperlink ref="J24" r:id="rId2" xr:uid="{00000000-0004-0000-0100-000001000000}"/>
    <hyperlink ref="A32" r:id="rId3" display="PIB a preços de mercado na ótica da despesa - Dados em Valor (Preços correntes)" xr:uid="{00000000-0004-0000-0100-000002000000}"/>
    <hyperlink ref="J32" r:id="rId4" display="GDP at market prices from the expenditure side - current prices" xr:uid="{00000000-0004-0000-0100-000003000000}"/>
    <hyperlink ref="A16" r:id="rId5" xr:uid="{00000000-0004-0000-0100-000004000000}"/>
    <hyperlink ref="J16" r:id="rId6" xr:uid="{00000000-0004-0000-0100-000005000000}"/>
    <hyperlink ref="A8" r:id="rId7" display="https://www.ine.pt/ngt_server/attachfileu.jsp?look_parentBoui=392482496&amp;att_display=n&amp;att_download=y" xr:uid="{00000000-0004-0000-0100-000006000000}"/>
    <hyperlink ref="J8" r:id="rId8" xr:uid="{00000000-0004-0000-0100-00000700000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34"/>
  <sheetViews>
    <sheetView showGridLines="0" zoomScaleNormal="100" workbookViewId="0">
      <selection activeCell="E32" sqref="E32"/>
    </sheetView>
  </sheetViews>
  <sheetFormatPr defaultColWidth="9.1796875" defaultRowHeight="10"/>
  <cols>
    <col min="1" max="1" width="5.54296875" style="33" customWidth="1"/>
    <col min="2" max="2" width="31.26953125" style="33" customWidth="1"/>
    <col min="3" max="3" width="13" style="33" customWidth="1"/>
    <col min="4" max="9" width="7" style="33" customWidth="1"/>
    <col min="10" max="11" width="9.26953125" style="33" customWidth="1"/>
    <col min="12" max="12" width="5.54296875" style="496" customWidth="1"/>
    <col min="13" max="13" width="31.26953125" style="496" customWidth="1"/>
    <col min="14" max="16384" width="9.1796875" style="33"/>
  </cols>
  <sheetData>
    <row r="1" spans="1:14" ht="10.5">
      <c r="A1" s="842" t="s">
        <v>1358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</row>
    <row r="2" spans="1:14" ht="10.5">
      <c r="A2" s="843" t="s">
        <v>1359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</row>
    <row r="3" spans="1:14" ht="10.5" thickBot="1"/>
    <row r="4" spans="1:14" s="35" customFormat="1" ht="20.5" thickBot="1">
      <c r="D4" s="74" t="s">
        <v>1360</v>
      </c>
      <c r="E4" s="822" t="s">
        <v>1361</v>
      </c>
      <c r="F4" s="822"/>
      <c r="G4" s="822"/>
      <c r="H4" s="822"/>
      <c r="I4" s="822"/>
      <c r="J4" s="822" t="s">
        <v>87</v>
      </c>
      <c r="K4" s="822"/>
      <c r="L4" s="497"/>
      <c r="M4" s="497"/>
    </row>
    <row r="5" spans="1:14" s="35" customFormat="1" ht="20.5" thickBot="1">
      <c r="A5" s="42" t="s">
        <v>1362</v>
      </c>
      <c r="D5" s="38" t="s">
        <v>500</v>
      </c>
      <c r="E5" s="38" t="s">
        <v>500</v>
      </c>
      <c r="F5" s="38" t="s">
        <v>501</v>
      </c>
      <c r="G5" s="38" t="s">
        <v>502</v>
      </c>
      <c r="H5" s="38" t="s">
        <v>717</v>
      </c>
      <c r="I5" s="38" t="s">
        <v>718</v>
      </c>
      <c r="J5" s="37" t="s">
        <v>93</v>
      </c>
      <c r="K5" s="38" t="s">
        <v>1363</v>
      </c>
      <c r="L5" s="917" t="s">
        <v>1362</v>
      </c>
      <c r="M5" s="918"/>
    </row>
    <row r="6" spans="1:14" s="35" customFormat="1" ht="10.5">
      <c r="B6" s="54" t="s">
        <v>720</v>
      </c>
      <c r="C6" s="498" t="s">
        <v>1364</v>
      </c>
      <c r="L6" s="497"/>
      <c r="M6" s="499" t="s">
        <v>720</v>
      </c>
    </row>
    <row r="7" spans="1:14" s="35" customFormat="1">
      <c r="A7" s="42" t="s">
        <v>1365</v>
      </c>
      <c r="L7" s="45" t="s">
        <v>1365</v>
      </c>
      <c r="M7" s="497"/>
    </row>
    <row r="8" spans="1:14" s="503" customFormat="1" ht="10.5">
      <c r="A8" s="500" t="s">
        <v>1366</v>
      </c>
      <c r="B8" s="54" t="s">
        <v>1367</v>
      </c>
      <c r="C8" s="501"/>
      <c r="D8" s="238">
        <v>132.74</v>
      </c>
      <c r="E8" s="238">
        <v>-0.4</v>
      </c>
      <c r="F8" s="238">
        <v>-0.1</v>
      </c>
      <c r="G8" s="238">
        <v>-0.9</v>
      </c>
      <c r="H8" s="238">
        <v>0.6</v>
      </c>
      <c r="I8" s="238">
        <v>2.4</v>
      </c>
      <c r="J8" s="238">
        <v>16.2</v>
      </c>
      <c r="K8" s="238">
        <v>21.9</v>
      </c>
      <c r="L8" s="502" t="s">
        <v>1366</v>
      </c>
      <c r="M8" s="499" t="s">
        <v>1368</v>
      </c>
    </row>
    <row r="9" spans="1:14" s="35" customFormat="1" ht="21">
      <c r="A9" s="504" t="s">
        <v>913</v>
      </c>
      <c r="B9" s="498" t="s">
        <v>1369</v>
      </c>
      <c r="D9" s="102"/>
      <c r="E9" s="102"/>
      <c r="F9" s="102"/>
      <c r="G9" s="102"/>
      <c r="H9" s="102"/>
      <c r="I9" s="102"/>
      <c r="J9" s="102"/>
      <c r="K9" s="102"/>
      <c r="L9" s="505" t="s">
        <v>913</v>
      </c>
      <c r="M9" s="499" t="s">
        <v>1370</v>
      </c>
      <c r="N9" s="430"/>
    </row>
    <row r="10" spans="1:14" s="503" customFormat="1" ht="10.5">
      <c r="A10" s="506" t="s">
        <v>1371</v>
      </c>
      <c r="B10" s="54" t="s">
        <v>1372</v>
      </c>
      <c r="C10" s="507">
        <v>32.357578754296782</v>
      </c>
      <c r="D10" s="238">
        <v>122.97</v>
      </c>
      <c r="E10" s="238">
        <v>1.7</v>
      </c>
      <c r="F10" s="238">
        <v>1.4</v>
      </c>
      <c r="G10" s="238">
        <v>0.7</v>
      </c>
      <c r="H10" s="238">
        <v>0.6</v>
      </c>
      <c r="I10" s="238">
        <v>1.2</v>
      </c>
      <c r="J10" s="238">
        <v>15.7</v>
      </c>
      <c r="K10" s="238">
        <v>10.7</v>
      </c>
      <c r="L10" s="508" t="s">
        <v>1371</v>
      </c>
      <c r="M10" s="499" t="s">
        <v>1373</v>
      </c>
    </row>
    <row r="11" spans="1:14" s="35" customFormat="1" ht="10.5">
      <c r="A11" s="504" t="s">
        <v>1371</v>
      </c>
      <c r="B11" s="42" t="s">
        <v>1374</v>
      </c>
      <c r="C11" s="509">
        <v>3.9047732779000177</v>
      </c>
      <c r="D11" s="243">
        <v>111.48</v>
      </c>
      <c r="E11" s="243">
        <v>0.9</v>
      </c>
      <c r="F11" s="243">
        <v>0</v>
      </c>
      <c r="G11" s="243">
        <v>0.3</v>
      </c>
      <c r="H11" s="243">
        <v>0.8</v>
      </c>
      <c r="I11" s="243">
        <v>0.8</v>
      </c>
      <c r="J11" s="243">
        <v>6.3</v>
      </c>
      <c r="K11" s="243">
        <v>4.7</v>
      </c>
      <c r="L11" s="510" t="s">
        <v>1371</v>
      </c>
      <c r="M11" s="45" t="s">
        <v>1027</v>
      </c>
    </row>
    <row r="12" spans="1:14" s="35" customFormat="1" ht="10.5">
      <c r="A12" s="504" t="s">
        <v>1371</v>
      </c>
      <c r="B12" s="42" t="s">
        <v>1375</v>
      </c>
      <c r="C12" s="509">
        <v>28.452805476396758</v>
      </c>
      <c r="D12" s="243">
        <v>124.44</v>
      </c>
      <c r="E12" s="243">
        <v>1.8</v>
      </c>
      <c r="F12" s="243">
        <v>1.6</v>
      </c>
      <c r="G12" s="243">
        <v>0.8</v>
      </c>
      <c r="H12" s="243">
        <v>0.5</v>
      </c>
      <c r="I12" s="243">
        <v>1.2</v>
      </c>
      <c r="J12" s="243">
        <v>16.899999999999999</v>
      </c>
      <c r="K12" s="243">
        <v>11.4</v>
      </c>
      <c r="L12" s="510" t="s">
        <v>1371</v>
      </c>
      <c r="M12" s="45" t="s">
        <v>1028</v>
      </c>
    </row>
    <row r="13" spans="1:14" s="503" customFormat="1" ht="10.5">
      <c r="A13" s="506" t="s">
        <v>1371</v>
      </c>
      <c r="B13" s="54" t="s">
        <v>1376</v>
      </c>
      <c r="C13" s="507">
        <v>32.718115734133399</v>
      </c>
      <c r="D13" s="238">
        <v>135.41999999999999</v>
      </c>
      <c r="E13" s="238">
        <v>-0.4</v>
      </c>
      <c r="F13" s="238">
        <v>0.2</v>
      </c>
      <c r="G13" s="238">
        <v>0.2</v>
      </c>
      <c r="H13" s="238">
        <v>0.1</v>
      </c>
      <c r="I13" s="238">
        <v>0.6</v>
      </c>
      <c r="J13" s="238">
        <v>16.7</v>
      </c>
      <c r="K13" s="238">
        <v>20</v>
      </c>
      <c r="L13" s="508" t="s">
        <v>1371</v>
      </c>
      <c r="M13" s="499" t="s">
        <v>1139</v>
      </c>
    </row>
    <row r="14" spans="1:14" s="503" customFormat="1" ht="10.5">
      <c r="A14" s="506" t="s">
        <v>1371</v>
      </c>
      <c r="B14" s="54" t="s">
        <v>1377</v>
      </c>
      <c r="C14" s="507">
        <v>10.454123536516557</v>
      </c>
      <c r="D14" s="238">
        <v>107.88</v>
      </c>
      <c r="E14" s="238">
        <v>-0.1</v>
      </c>
      <c r="F14" s="238">
        <v>0.3</v>
      </c>
      <c r="G14" s="238">
        <v>0.3</v>
      </c>
      <c r="H14" s="238">
        <v>-0.2</v>
      </c>
      <c r="I14" s="238">
        <v>-0.3</v>
      </c>
      <c r="J14" s="238">
        <v>4.4000000000000004</v>
      </c>
      <c r="K14" s="238">
        <v>4.3</v>
      </c>
      <c r="L14" s="508" t="s">
        <v>1371</v>
      </c>
      <c r="M14" s="499" t="s">
        <v>1021</v>
      </c>
    </row>
    <row r="15" spans="1:14" s="503" customFormat="1" ht="10.5">
      <c r="A15" s="506" t="s">
        <v>1371</v>
      </c>
      <c r="B15" s="54" t="s">
        <v>982</v>
      </c>
      <c r="C15" s="507">
        <v>24.470181975053272</v>
      </c>
      <c r="D15" s="238">
        <v>158.19999999999999</v>
      </c>
      <c r="E15" s="238">
        <v>-2.9</v>
      </c>
      <c r="F15" s="238">
        <v>-2.5</v>
      </c>
      <c r="G15" s="238">
        <v>-4.7</v>
      </c>
      <c r="H15" s="238">
        <v>1.6</v>
      </c>
      <c r="I15" s="238">
        <v>7.5</v>
      </c>
      <c r="J15" s="238">
        <v>21.7</v>
      </c>
      <c r="K15" s="238">
        <v>54.1</v>
      </c>
      <c r="L15" s="508" t="s">
        <v>1371</v>
      </c>
      <c r="M15" s="499" t="s">
        <v>1022</v>
      </c>
    </row>
    <row r="16" spans="1:14" s="503" customFormat="1" ht="10.5">
      <c r="A16" s="500" t="s">
        <v>1378</v>
      </c>
      <c r="B16" s="89" t="s">
        <v>1379</v>
      </c>
      <c r="C16" s="507">
        <v>1.2652767940190721</v>
      </c>
      <c r="D16" s="238" t="s">
        <v>359</v>
      </c>
      <c r="E16" s="238" t="s">
        <v>359</v>
      </c>
      <c r="F16" s="238">
        <v>-3</v>
      </c>
      <c r="G16" s="238">
        <v>-2.9</v>
      </c>
      <c r="H16" s="238">
        <v>-6.9</v>
      </c>
      <c r="I16" s="238">
        <v>0.5</v>
      </c>
      <c r="J16" s="238" t="s">
        <v>359</v>
      </c>
      <c r="K16" s="238" t="s">
        <v>359</v>
      </c>
      <c r="L16" s="502" t="s">
        <v>1378</v>
      </c>
      <c r="M16" s="89" t="s">
        <v>1023</v>
      </c>
    </row>
    <row r="17" spans="1:16" s="503" customFormat="1" ht="10.5">
      <c r="A17" s="500" t="s">
        <v>1380</v>
      </c>
      <c r="B17" s="89" t="s">
        <v>1381</v>
      </c>
      <c r="C17" s="507">
        <v>86.900036821053575</v>
      </c>
      <c r="D17" s="238">
        <v>133.1</v>
      </c>
      <c r="E17" s="238">
        <v>0</v>
      </c>
      <c r="F17" s="238">
        <v>0.5</v>
      </c>
      <c r="G17" s="238">
        <v>-1.5</v>
      </c>
      <c r="H17" s="238">
        <v>1.5</v>
      </c>
      <c r="I17" s="238">
        <v>3.3</v>
      </c>
      <c r="J17" s="238">
        <v>21.6</v>
      </c>
      <c r="K17" s="238">
        <v>20.6</v>
      </c>
      <c r="L17" s="502" t="s">
        <v>1380</v>
      </c>
      <c r="M17" s="89" t="s">
        <v>1382</v>
      </c>
    </row>
    <row r="18" spans="1:16" s="35" customFormat="1" ht="21">
      <c r="A18" s="511" t="s">
        <v>1383</v>
      </c>
      <c r="B18" s="512" t="s">
        <v>1384</v>
      </c>
      <c r="C18" s="513">
        <v>9.1411465949658801</v>
      </c>
      <c r="D18" s="238">
        <v>129.9</v>
      </c>
      <c r="E18" s="238">
        <v>-5.0999999999999996</v>
      </c>
      <c r="F18" s="238">
        <v>-5.6</v>
      </c>
      <c r="G18" s="238">
        <v>4.8</v>
      </c>
      <c r="H18" s="238">
        <v>-7.8</v>
      </c>
      <c r="I18" s="238">
        <v>-5.3</v>
      </c>
      <c r="J18" s="238">
        <v>-20.9</v>
      </c>
      <c r="K18" s="238">
        <v>38.1</v>
      </c>
      <c r="L18" s="514" t="s">
        <v>1383</v>
      </c>
      <c r="M18" s="515" t="s">
        <v>1385</v>
      </c>
    </row>
    <row r="19" spans="1:16" s="503" customFormat="1" ht="32" thickBot="1">
      <c r="A19" s="511" t="s">
        <v>1386</v>
      </c>
      <c r="B19" s="512" t="s">
        <v>1387</v>
      </c>
      <c r="C19" s="513">
        <v>2.6935397899615081</v>
      </c>
      <c r="D19" s="516" t="s">
        <v>359</v>
      </c>
      <c r="E19" s="516" t="s">
        <v>359</v>
      </c>
      <c r="F19" s="516">
        <v>0</v>
      </c>
      <c r="G19" s="516">
        <v>0.1</v>
      </c>
      <c r="H19" s="516">
        <v>0</v>
      </c>
      <c r="I19" s="516">
        <v>0</v>
      </c>
      <c r="J19" s="516" t="s">
        <v>359</v>
      </c>
      <c r="K19" s="516" t="s">
        <v>359</v>
      </c>
      <c r="L19" s="514" t="s">
        <v>1386</v>
      </c>
      <c r="M19" s="515" t="s">
        <v>1388</v>
      </c>
    </row>
    <row r="20" spans="1:16" s="35" customFormat="1" ht="10.5" thickBot="1">
      <c r="D20" s="916" t="s">
        <v>1389</v>
      </c>
      <c r="E20" s="822" t="s">
        <v>1390</v>
      </c>
      <c r="F20" s="822"/>
      <c r="G20" s="822"/>
      <c r="H20" s="822"/>
      <c r="I20" s="822"/>
      <c r="J20" s="822" t="s">
        <v>536</v>
      </c>
      <c r="K20" s="822"/>
      <c r="L20" s="497"/>
      <c r="M20" s="497"/>
    </row>
    <row r="21" spans="1:16" s="35" customFormat="1" ht="10.5" thickBot="1">
      <c r="D21" s="916"/>
      <c r="E21" s="822"/>
      <c r="F21" s="822"/>
      <c r="G21" s="822"/>
      <c r="H21" s="822"/>
      <c r="I21" s="822"/>
      <c r="J21" s="822"/>
      <c r="K21" s="822"/>
      <c r="L21" s="497"/>
      <c r="M21" s="497"/>
    </row>
    <row r="22" spans="1:16" s="35" customFormat="1" ht="20.5" thickBot="1">
      <c r="D22" s="38" t="s">
        <v>538</v>
      </c>
      <c r="E22" s="38" t="s">
        <v>538</v>
      </c>
      <c r="F22" s="38" t="s">
        <v>539</v>
      </c>
      <c r="G22" s="38" t="s">
        <v>540</v>
      </c>
      <c r="H22" s="38" t="s">
        <v>717</v>
      </c>
      <c r="I22" s="38" t="s">
        <v>718</v>
      </c>
      <c r="J22" s="517" t="s">
        <v>376</v>
      </c>
      <c r="K22" s="74" t="s">
        <v>1391</v>
      </c>
      <c r="L22" s="497"/>
      <c r="M22" s="497"/>
    </row>
    <row r="23" spans="1:16" s="333" customFormat="1">
      <c r="A23" s="26" t="s">
        <v>1392</v>
      </c>
      <c r="B23" s="26"/>
      <c r="C23" s="26"/>
      <c r="D23" s="26"/>
      <c r="E23" s="26"/>
      <c r="F23" s="26"/>
      <c r="G23" s="26"/>
      <c r="H23" s="26"/>
      <c r="I23" s="26"/>
    </row>
    <row r="24" spans="1:16" s="333" customFormat="1">
      <c r="A24" s="26" t="s">
        <v>1393</v>
      </c>
      <c r="B24" s="26"/>
      <c r="C24" s="26"/>
      <c r="D24" s="26"/>
      <c r="E24" s="26"/>
      <c r="F24" s="26"/>
      <c r="G24" s="26"/>
      <c r="H24" s="26"/>
      <c r="I24" s="26"/>
    </row>
    <row r="25" spans="1:16" s="5" customFormat="1">
      <c r="E25" s="214"/>
      <c r="F25" s="214"/>
      <c r="G25" s="214"/>
      <c r="H25" s="214"/>
      <c r="I25" s="214"/>
      <c r="J25" s="214"/>
      <c r="K25" s="214"/>
      <c r="L25" s="214"/>
      <c r="M25" s="314"/>
    </row>
    <row r="26" spans="1:16" s="375" customFormat="1">
      <c r="A26" s="83" t="s">
        <v>140</v>
      </c>
      <c r="B26" s="366"/>
      <c r="C26" s="367"/>
      <c r="D26" s="367"/>
      <c r="E26" s="367"/>
      <c r="F26" s="84"/>
      <c r="G26" s="368"/>
      <c r="H26" s="368"/>
      <c r="I26" s="370"/>
      <c r="J26" s="371"/>
      <c r="K26" s="370"/>
      <c r="L26" s="369"/>
      <c r="M26" s="373"/>
      <c r="N26" s="374"/>
      <c r="O26" s="374"/>
      <c r="P26" s="374"/>
    </row>
    <row r="27" spans="1:16" s="375" customFormat="1" ht="10.5">
      <c r="A27" s="84" t="s">
        <v>1394</v>
      </c>
      <c r="B27" s="376"/>
      <c r="C27" s="377"/>
      <c r="D27" s="373"/>
      <c r="E27" s="378"/>
      <c r="F27" s="379"/>
      <c r="G27" s="378"/>
      <c r="H27" s="378"/>
      <c r="I27" s="370"/>
      <c r="J27" s="370"/>
      <c r="L27" s="374"/>
      <c r="M27" s="373"/>
      <c r="N27" s="374"/>
      <c r="O27" s="374"/>
      <c r="P27" s="374"/>
    </row>
    <row r="28" spans="1:16" s="375" customFormat="1" ht="10.5">
      <c r="A28" s="84" t="s">
        <v>1395</v>
      </c>
      <c r="B28" s="376"/>
      <c r="C28" s="377"/>
      <c r="D28" s="373"/>
      <c r="E28" s="378"/>
      <c r="F28" s="379"/>
      <c r="G28" s="378"/>
      <c r="H28" s="378"/>
      <c r="I28" s="370"/>
      <c r="J28" s="370"/>
      <c r="L28" s="374"/>
      <c r="M28" s="373"/>
      <c r="N28" s="374"/>
      <c r="O28" s="374"/>
      <c r="P28" s="374"/>
    </row>
    <row r="29" spans="1:16" s="375" customFormat="1" ht="10.5">
      <c r="A29" s="84" t="s">
        <v>1396</v>
      </c>
      <c r="B29" s="376"/>
      <c r="C29" s="377"/>
      <c r="D29" s="373"/>
      <c r="E29" s="378"/>
      <c r="F29" s="379"/>
      <c r="G29" s="378"/>
      <c r="H29" s="378"/>
      <c r="I29" s="370"/>
      <c r="J29" s="370"/>
      <c r="L29" s="374"/>
      <c r="M29" s="373"/>
      <c r="N29" s="374"/>
      <c r="O29" s="374"/>
      <c r="P29" s="374"/>
    </row>
    <row r="30" spans="1:16" s="375" customFormat="1" ht="10.5">
      <c r="A30" s="84" t="s">
        <v>1397</v>
      </c>
      <c r="B30" s="376"/>
      <c r="C30" s="377"/>
      <c r="D30" s="373"/>
      <c r="E30" s="378"/>
      <c r="F30" s="379"/>
      <c r="G30" s="378"/>
      <c r="H30" s="378"/>
      <c r="I30" s="370"/>
      <c r="J30" s="370"/>
      <c r="L30" s="374"/>
      <c r="M30" s="373"/>
      <c r="N30" s="374"/>
      <c r="O30" s="374"/>
      <c r="P30" s="374"/>
    </row>
    <row r="31" spans="1:16" s="375" customFormat="1" ht="10.5">
      <c r="A31" s="84" t="s">
        <v>1398</v>
      </c>
      <c r="B31" s="376"/>
      <c r="C31" s="377"/>
      <c r="D31" s="373"/>
      <c r="E31" s="378"/>
      <c r="F31" s="379"/>
      <c r="G31" s="378"/>
      <c r="H31" s="378"/>
      <c r="I31" s="370"/>
      <c r="J31" s="370"/>
      <c r="L31" s="374"/>
      <c r="M31" s="373"/>
      <c r="N31" s="374"/>
      <c r="O31" s="374"/>
      <c r="P31" s="374"/>
    </row>
    <row r="32" spans="1:16" s="375" customFormat="1" ht="10.5">
      <c r="A32" s="84" t="s">
        <v>1399</v>
      </c>
      <c r="B32" s="376"/>
      <c r="C32" s="377"/>
      <c r="D32" s="373"/>
      <c r="E32" s="378"/>
      <c r="F32" s="379"/>
      <c r="G32" s="378"/>
      <c r="H32" s="378"/>
      <c r="I32" s="370"/>
      <c r="J32" s="370"/>
      <c r="L32" s="374"/>
      <c r="M32" s="373"/>
      <c r="N32" s="374"/>
      <c r="O32" s="374"/>
      <c r="P32" s="374"/>
    </row>
    <row r="33" spans="1:16" s="375" customFormat="1" ht="10.5">
      <c r="A33" s="84" t="s">
        <v>1400</v>
      </c>
      <c r="B33" s="376"/>
      <c r="C33" s="377"/>
      <c r="D33" s="373"/>
      <c r="E33" s="378"/>
      <c r="F33" s="379"/>
      <c r="G33" s="378"/>
      <c r="H33" s="378"/>
      <c r="I33" s="370"/>
      <c r="J33" s="370"/>
      <c r="L33" s="374"/>
      <c r="M33" s="373"/>
      <c r="N33" s="374"/>
      <c r="O33" s="374"/>
      <c r="P33" s="374"/>
    </row>
    <row r="34" spans="1:16" s="375" customFormat="1" ht="10.5">
      <c r="A34" s="84" t="s">
        <v>1401</v>
      </c>
      <c r="B34" s="376"/>
      <c r="C34" s="377"/>
      <c r="D34" s="373"/>
      <c r="E34" s="378"/>
      <c r="F34" s="379"/>
      <c r="G34" s="378"/>
      <c r="H34" s="378"/>
      <c r="I34" s="370"/>
      <c r="J34" s="370"/>
      <c r="L34" s="374"/>
      <c r="M34" s="373"/>
      <c r="N34" s="374"/>
      <c r="O34" s="374"/>
      <c r="P34" s="374"/>
    </row>
  </sheetData>
  <mergeCells count="8">
    <mergeCell ref="D20:D21"/>
    <mergeCell ref="E20:I21"/>
    <mergeCell ref="J20:K21"/>
    <mergeCell ref="A1:M1"/>
    <mergeCell ref="A2:M2"/>
    <mergeCell ref="E4:I4"/>
    <mergeCell ref="J4:K4"/>
    <mergeCell ref="L5:M5"/>
  </mergeCells>
  <hyperlinks>
    <hyperlink ref="A27" r:id="rId1" xr:uid="{00000000-0004-0000-1D00-000000000000}"/>
    <hyperlink ref="A28" r:id="rId2" xr:uid="{00000000-0004-0000-1D00-000001000000}"/>
    <hyperlink ref="A29" r:id="rId3" xr:uid="{00000000-0004-0000-1D00-000002000000}"/>
    <hyperlink ref="A30" r:id="rId4" xr:uid="{00000000-0004-0000-1D00-000003000000}"/>
    <hyperlink ref="A31" r:id="rId5" xr:uid="{00000000-0004-0000-1D00-000004000000}"/>
    <hyperlink ref="A32" r:id="rId6" xr:uid="{00000000-0004-0000-1D00-000005000000}"/>
    <hyperlink ref="A33" r:id="rId7" xr:uid="{00000000-0004-0000-1D00-000006000000}"/>
    <hyperlink ref="A34" r:id="rId8" xr:uid="{00000000-0004-0000-1D00-000007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70"/>
  <sheetViews>
    <sheetView showGridLines="0" zoomScaleNormal="100" workbookViewId="0">
      <selection sqref="A1:J1"/>
    </sheetView>
  </sheetViews>
  <sheetFormatPr defaultColWidth="9.1796875" defaultRowHeight="12.5"/>
  <cols>
    <col min="1" max="1" width="12.7265625" style="479" customWidth="1"/>
    <col min="2" max="10" width="14.26953125" style="479" customWidth="1"/>
    <col min="11" max="14" width="9.1796875" style="479"/>
    <col min="15" max="23" width="12.7265625" style="479" customWidth="1"/>
    <col min="24" max="16384" width="9.1796875" style="479"/>
  </cols>
  <sheetData>
    <row r="1" spans="1:20">
      <c r="A1" s="865" t="s">
        <v>1327</v>
      </c>
      <c r="B1" s="865"/>
      <c r="C1" s="865"/>
      <c r="D1" s="865"/>
      <c r="E1" s="865"/>
      <c r="F1" s="865"/>
      <c r="G1" s="865"/>
      <c r="H1" s="865"/>
      <c r="I1" s="865"/>
      <c r="J1" s="865"/>
    </row>
    <row r="2" spans="1:20">
      <c r="A2" s="866" t="s">
        <v>1328</v>
      </c>
      <c r="B2" s="866"/>
      <c r="C2" s="866"/>
      <c r="D2" s="866"/>
      <c r="E2" s="866"/>
      <c r="F2" s="866"/>
      <c r="G2" s="866"/>
      <c r="H2" s="866"/>
      <c r="I2" s="866"/>
      <c r="J2" s="866"/>
    </row>
    <row r="3" spans="1:20">
      <c r="A3" s="199"/>
      <c r="B3" s="199"/>
      <c r="C3" s="199"/>
      <c r="D3" s="199"/>
      <c r="E3" s="199"/>
      <c r="F3" s="199"/>
      <c r="G3" s="199"/>
      <c r="H3" s="199"/>
      <c r="I3" s="199"/>
      <c r="J3" s="199"/>
    </row>
    <row r="4" spans="1:20" ht="11.5" customHeight="1" thickBot="1">
      <c r="A4" s="480"/>
      <c r="B4" s="481" t="s">
        <v>975</v>
      </c>
      <c r="C4" s="482"/>
      <c r="D4" s="481"/>
      <c r="E4" s="481"/>
      <c r="F4" s="481"/>
      <c r="G4" s="481"/>
      <c r="H4" s="481"/>
      <c r="I4" s="920" t="s">
        <v>975</v>
      </c>
      <c r="J4" s="920"/>
      <c r="M4" s="7"/>
      <c r="N4" s="316"/>
    </row>
    <row r="5" spans="1:20" ht="27" customHeight="1" thickBot="1">
      <c r="A5" s="921"/>
      <c r="B5" s="885" t="s">
        <v>1329</v>
      </c>
      <c r="C5" s="886"/>
      <c r="D5" s="887"/>
      <c r="E5" s="885" t="s">
        <v>1330</v>
      </c>
      <c r="F5" s="886"/>
      <c r="G5" s="887"/>
      <c r="H5" s="885" t="s">
        <v>1331</v>
      </c>
      <c r="I5" s="886"/>
      <c r="J5" s="887"/>
      <c r="K5" s="919"/>
    </row>
    <row r="6" spans="1:20" ht="41.25" customHeight="1" thickBot="1">
      <c r="A6" s="921"/>
      <c r="B6" s="10" t="s">
        <v>987</v>
      </c>
      <c r="C6" s="12" t="s">
        <v>1332</v>
      </c>
      <c r="D6" s="10" t="s">
        <v>1333</v>
      </c>
      <c r="E6" s="10" t="s">
        <v>987</v>
      </c>
      <c r="F6" s="12" t="s">
        <v>1332</v>
      </c>
      <c r="G6" s="10" t="s">
        <v>1333</v>
      </c>
      <c r="H6" s="10" t="s">
        <v>987</v>
      </c>
      <c r="I6" s="12" t="s">
        <v>1332</v>
      </c>
      <c r="J6" s="10" t="s">
        <v>1333</v>
      </c>
      <c r="K6" s="919"/>
    </row>
    <row r="7" spans="1:20" s="485" customFormat="1" ht="16.5" customHeight="1" thickBot="1">
      <c r="A7" s="483" t="s">
        <v>1334</v>
      </c>
      <c r="B7" s="10">
        <v>99.999999999999986</v>
      </c>
      <c r="C7" s="484">
        <v>59.908924741745693</v>
      </c>
      <c r="D7" s="484">
        <v>40.091075258254293</v>
      </c>
      <c r="E7" s="10">
        <v>99.999999999999986</v>
      </c>
      <c r="F7" s="484">
        <v>59.908924741745693</v>
      </c>
      <c r="G7" s="484">
        <v>40.091075258254293</v>
      </c>
      <c r="H7" s="10">
        <v>99.999999999999986</v>
      </c>
      <c r="I7" s="484">
        <v>59.908924741745693</v>
      </c>
      <c r="J7" s="484">
        <v>40.091075258254293</v>
      </c>
    </row>
    <row r="8" spans="1:20" ht="12.75" customHeight="1">
      <c r="A8" s="486"/>
      <c r="B8" s="487" t="s">
        <v>1335</v>
      </c>
      <c r="C8" s="488"/>
      <c r="D8" s="488"/>
      <c r="E8" s="489"/>
      <c r="F8" s="488"/>
      <c r="G8" s="488"/>
      <c r="H8" s="489"/>
      <c r="I8" s="488"/>
      <c r="J8" s="488"/>
    </row>
    <row r="9" spans="1:20" ht="12.75" customHeight="1">
      <c r="A9" s="490">
        <v>44409</v>
      </c>
      <c r="B9" s="491">
        <v>106.03</v>
      </c>
      <c r="C9" s="491">
        <v>105.18</v>
      </c>
      <c r="D9" s="491">
        <v>107.31</v>
      </c>
      <c r="E9" s="492">
        <v>96.83</v>
      </c>
      <c r="F9" s="492">
        <v>94.37</v>
      </c>
      <c r="G9" s="492">
        <v>100.5</v>
      </c>
      <c r="H9" s="491">
        <v>98.4</v>
      </c>
      <c r="I9" s="491">
        <v>95.88</v>
      </c>
      <c r="J9" s="491">
        <v>102.17</v>
      </c>
      <c r="K9" s="493" t="s">
        <v>1336</v>
      </c>
      <c r="L9" s="494"/>
      <c r="M9" s="494"/>
      <c r="N9" s="494"/>
      <c r="O9" s="494"/>
      <c r="P9" s="494"/>
      <c r="Q9" s="494"/>
      <c r="R9" s="494"/>
      <c r="S9" s="494"/>
      <c r="T9" s="494"/>
    </row>
    <row r="10" spans="1:20" ht="12.75" customHeight="1">
      <c r="A10" s="490">
        <v>44440</v>
      </c>
      <c r="B10" s="491">
        <v>105.32</v>
      </c>
      <c r="C10" s="491">
        <v>103.67</v>
      </c>
      <c r="D10" s="491">
        <v>107.79</v>
      </c>
      <c r="E10" s="492">
        <v>105.14</v>
      </c>
      <c r="F10" s="492">
        <v>103.86</v>
      </c>
      <c r="G10" s="492">
        <v>107.06</v>
      </c>
      <c r="H10" s="491">
        <v>106.86</v>
      </c>
      <c r="I10" s="491">
        <v>105.52</v>
      </c>
      <c r="J10" s="491">
        <v>108.85</v>
      </c>
      <c r="K10" s="493">
        <v>44440</v>
      </c>
      <c r="L10" s="494"/>
      <c r="M10" s="494"/>
      <c r="N10" s="494"/>
      <c r="O10" s="494"/>
      <c r="P10" s="494"/>
      <c r="Q10" s="494"/>
      <c r="R10" s="494"/>
      <c r="S10" s="494"/>
      <c r="T10" s="494"/>
    </row>
    <row r="11" spans="1:20" ht="12.75" customHeight="1">
      <c r="A11" s="490">
        <v>44470</v>
      </c>
      <c r="B11" s="491">
        <v>103.63</v>
      </c>
      <c r="C11" s="491">
        <v>103.04</v>
      </c>
      <c r="D11" s="491">
        <v>104.51</v>
      </c>
      <c r="E11" s="492">
        <v>106.66</v>
      </c>
      <c r="F11" s="492">
        <v>105.61</v>
      </c>
      <c r="G11" s="492">
        <v>108.22</v>
      </c>
      <c r="H11" s="491">
        <v>103.17</v>
      </c>
      <c r="I11" s="491">
        <v>102.19</v>
      </c>
      <c r="J11" s="491">
        <v>104.63</v>
      </c>
      <c r="K11" s="493" t="s">
        <v>1337</v>
      </c>
      <c r="L11" s="494"/>
      <c r="M11" s="494"/>
      <c r="N11" s="494"/>
      <c r="O11" s="494"/>
      <c r="P11" s="494"/>
      <c r="Q11" s="494"/>
      <c r="R11" s="494"/>
      <c r="S11" s="494"/>
      <c r="T11" s="494"/>
    </row>
    <row r="12" spans="1:20" ht="12.75" customHeight="1">
      <c r="A12" s="490">
        <v>44501</v>
      </c>
      <c r="B12" s="491">
        <v>105.24</v>
      </c>
      <c r="C12" s="491">
        <v>104.28</v>
      </c>
      <c r="D12" s="491">
        <v>106.68</v>
      </c>
      <c r="E12" s="492">
        <v>107.88</v>
      </c>
      <c r="F12" s="492">
        <v>106.33</v>
      </c>
      <c r="G12" s="492">
        <v>110.19</v>
      </c>
      <c r="H12" s="491">
        <v>106.96</v>
      </c>
      <c r="I12" s="491">
        <v>105.43</v>
      </c>
      <c r="J12" s="491">
        <v>109.24</v>
      </c>
      <c r="K12" s="493">
        <v>44501</v>
      </c>
      <c r="L12" s="494"/>
      <c r="M12" s="494"/>
      <c r="N12" s="494"/>
      <c r="O12" s="494"/>
      <c r="P12" s="494"/>
      <c r="Q12" s="494"/>
      <c r="R12" s="494"/>
      <c r="S12" s="494"/>
      <c r="T12" s="494"/>
    </row>
    <row r="13" spans="1:20" ht="12.75" customHeight="1">
      <c r="A13" s="490">
        <v>44531</v>
      </c>
      <c r="B13" s="491">
        <v>103.57</v>
      </c>
      <c r="C13" s="491">
        <v>102.09</v>
      </c>
      <c r="D13" s="491">
        <v>105.78</v>
      </c>
      <c r="E13" s="492">
        <v>99.58</v>
      </c>
      <c r="F13" s="492">
        <v>98.07</v>
      </c>
      <c r="G13" s="492">
        <v>101.84</v>
      </c>
      <c r="H13" s="491">
        <v>98.74</v>
      </c>
      <c r="I13" s="491">
        <v>97.24</v>
      </c>
      <c r="J13" s="491">
        <v>100.97</v>
      </c>
      <c r="K13" s="493" t="s">
        <v>1338</v>
      </c>
      <c r="L13" s="494"/>
      <c r="M13" s="494"/>
      <c r="N13" s="494"/>
      <c r="O13" s="494"/>
      <c r="P13" s="494"/>
      <c r="Q13" s="494"/>
      <c r="R13" s="494"/>
      <c r="S13" s="494"/>
      <c r="T13" s="494"/>
    </row>
    <row r="14" spans="1:20" ht="12.75" customHeight="1">
      <c r="A14" s="490">
        <v>44562</v>
      </c>
      <c r="B14" s="491">
        <v>103.5</v>
      </c>
      <c r="C14" s="491">
        <v>101.17</v>
      </c>
      <c r="D14" s="491">
        <v>106.99</v>
      </c>
      <c r="E14" s="492">
        <v>101.59</v>
      </c>
      <c r="F14" s="492">
        <v>101.7</v>
      </c>
      <c r="G14" s="492">
        <v>101.43</v>
      </c>
      <c r="H14" s="491">
        <v>100.6</v>
      </c>
      <c r="I14" s="491">
        <v>100.6</v>
      </c>
      <c r="J14" s="491">
        <v>100.6</v>
      </c>
      <c r="K14" s="493">
        <v>44562</v>
      </c>
      <c r="L14" s="494"/>
      <c r="M14" s="494"/>
      <c r="N14" s="494"/>
      <c r="O14" s="494"/>
      <c r="P14" s="494"/>
      <c r="Q14" s="494"/>
      <c r="R14" s="494"/>
      <c r="S14" s="494"/>
      <c r="T14" s="494"/>
    </row>
    <row r="15" spans="1:20" ht="12.75" customHeight="1">
      <c r="A15" s="490">
        <v>44593</v>
      </c>
      <c r="B15" s="491">
        <v>106.33</v>
      </c>
      <c r="C15" s="491">
        <v>104.56</v>
      </c>
      <c r="D15" s="491">
        <v>108.98</v>
      </c>
      <c r="E15" s="492">
        <v>107.57</v>
      </c>
      <c r="F15" s="492">
        <v>107.04</v>
      </c>
      <c r="G15" s="492">
        <v>108.36</v>
      </c>
      <c r="H15" s="491">
        <v>103.74</v>
      </c>
      <c r="I15" s="491">
        <v>102.99</v>
      </c>
      <c r="J15" s="491">
        <v>104.87</v>
      </c>
      <c r="K15" s="493" t="s">
        <v>1339</v>
      </c>
      <c r="L15" s="494"/>
      <c r="M15" s="494"/>
      <c r="N15" s="494"/>
      <c r="O15" s="494"/>
      <c r="P15" s="494"/>
      <c r="Q15" s="494"/>
      <c r="R15" s="494"/>
      <c r="S15" s="494"/>
      <c r="T15" s="494"/>
    </row>
    <row r="16" spans="1:20" ht="12.75" customHeight="1">
      <c r="A16" s="490" t="s">
        <v>1340</v>
      </c>
      <c r="B16" s="491">
        <v>107.01</v>
      </c>
      <c r="C16" s="491">
        <v>104.74</v>
      </c>
      <c r="D16" s="491">
        <v>110.41</v>
      </c>
      <c r="E16" s="492">
        <v>108.12</v>
      </c>
      <c r="F16" s="492">
        <v>106.96</v>
      </c>
      <c r="G16" s="492">
        <v>109.85</v>
      </c>
      <c r="H16" s="491">
        <v>110.7</v>
      </c>
      <c r="I16" s="491">
        <v>109.55</v>
      </c>
      <c r="J16" s="491">
        <v>112.41</v>
      </c>
      <c r="K16" s="493">
        <v>44621</v>
      </c>
      <c r="L16" s="494"/>
      <c r="M16" s="494"/>
      <c r="N16" s="494"/>
      <c r="O16" s="494"/>
      <c r="P16" s="494"/>
      <c r="Q16" s="494"/>
      <c r="R16" s="494"/>
      <c r="S16" s="494"/>
      <c r="T16" s="494"/>
    </row>
    <row r="17" spans="1:20" ht="12.75" customHeight="1">
      <c r="A17" s="490">
        <v>44652</v>
      </c>
      <c r="B17" s="491">
        <v>106.12</v>
      </c>
      <c r="C17" s="491">
        <v>104.68</v>
      </c>
      <c r="D17" s="491">
        <v>108.26</v>
      </c>
      <c r="E17" s="492">
        <v>105.52</v>
      </c>
      <c r="F17" s="492">
        <v>104.91</v>
      </c>
      <c r="G17" s="492">
        <v>106.44</v>
      </c>
      <c r="H17" s="491">
        <v>101.07</v>
      </c>
      <c r="I17" s="491">
        <v>100.24</v>
      </c>
      <c r="J17" s="491">
        <v>102.32</v>
      </c>
      <c r="K17" s="493" t="s">
        <v>1341</v>
      </c>
      <c r="L17" s="494"/>
      <c r="M17" s="494"/>
      <c r="N17" s="494"/>
      <c r="O17" s="494"/>
      <c r="P17" s="494"/>
      <c r="Q17" s="494"/>
      <c r="R17" s="494"/>
      <c r="S17" s="494"/>
      <c r="T17" s="494"/>
    </row>
    <row r="18" spans="1:20" ht="12.75" customHeight="1">
      <c r="A18" s="490">
        <v>44682</v>
      </c>
      <c r="B18" s="491">
        <v>106.06</v>
      </c>
      <c r="C18" s="491">
        <v>104.52</v>
      </c>
      <c r="D18" s="491">
        <v>108.37</v>
      </c>
      <c r="E18" s="492">
        <v>108.83</v>
      </c>
      <c r="F18" s="492">
        <v>107.93</v>
      </c>
      <c r="G18" s="492">
        <v>110.18</v>
      </c>
      <c r="H18" s="491">
        <v>110.65</v>
      </c>
      <c r="I18" s="491">
        <v>109.75</v>
      </c>
      <c r="J18" s="491">
        <v>112</v>
      </c>
      <c r="K18" s="493" t="s">
        <v>1342</v>
      </c>
      <c r="L18" s="494"/>
      <c r="M18" s="494"/>
      <c r="N18" s="494"/>
      <c r="O18" s="494"/>
      <c r="P18" s="494"/>
      <c r="Q18" s="494"/>
      <c r="R18" s="494"/>
      <c r="S18" s="494"/>
      <c r="T18" s="494"/>
    </row>
    <row r="19" spans="1:20" ht="12.75" customHeight="1">
      <c r="A19" s="490">
        <v>44713</v>
      </c>
      <c r="B19" s="491">
        <v>105.23</v>
      </c>
      <c r="C19" s="491">
        <v>103.21</v>
      </c>
      <c r="D19" s="491">
        <v>108.25</v>
      </c>
      <c r="E19" s="492">
        <v>107.29</v>
      </c>
      <c r="F19" s="492">
        <v>105.74</v>
      </c>
      <c r="G19" s="492">
        <v>109.61</v>
      </c>
      <c r="H19" s="491">
        <v>103.48</v>
      </c>
      <c r="I19" s="491">
        <v>101.74</v>
      </c>
      <c r="J19" s="491">
        <v>106.07</v>
      </c>
      <c r="K19" s="493">
        <v>44713</v>
      </c>
      <c r="L19" s="494"/>
      <c r="M19" s="494"/>
      <c r="N19" s="494"/>
      <c r="O19" s="494"/>
      <c r="P19" s="494"/>
      <c r="Q19" s="494"/>
      <c r="R19" s="494"/>
      <c r="S19" s="494"/>
      <c r="T19" s="494"/>
    </row>
    <row r="20" spans="1:20" ht="12.75" customHeight="1">
      <c r="A20" s="490">
        <v>44743</v>
      </c>
      <c r="B20" s="491">
        <v>106.68</v>
      </c>
      <c r="C20" s="491">
        <v>104.9</v>
      </c>
      <c r="D20" s="491">
        <v>109.34</v>
      </c>
      <c r="E20" s="492">
        <v>107.81</v>
      </c>
      <c r="F20" s="492">
        <v>105.79</v>
      </c>
      <c r="G20" s="492">
        <v>110.84</v>
      </c>
      <c r="H20" s="491">
        <v>106.76</v>
      </c>
      <c r="I20" s="491">
        <v>104.64</v>
      </c>
      <c r="J20" s="491">
        <v>109.93</v>
      </c>
      <c r="K20" s="493">
        <v>44743</v>
      </c>
      <c r="L20" s="494"/>
      <c r="M20" s="494"/>
      <c r="N20" s="494"/>
      <c r="O20" s="494"/>
      <c r="P20" s="494"/>
      <c r="Q20" s="494"/>
      <c r="R20" s="494"/>
      <c r="S20" s="494"/>
      <c r="T20" s="494"/>
    </row>
    <row r="21" spans="1:20" ht="12.75" customHeight="1">
      <c r="A21" s="490" t="s">
        <v>1343</v>
      </c>
      <c r="B21" s="491">
        <v>108.87</v>
      </c>
      <c r="C21" s="491">
        <v>108.08</v>
      </c>
      <c r="D21" s="491">
        <v>110.04</v>
      </c>
      <c r="E21" s="492">
        <v>98.7</v>
      </c>
      <c r="F21" s="492">
        <v>95.5</v>
      </c>
      <c r="G21" s="492">
        <v>103.49</v>
      </c>
      <c r="H21" s="491">
        <v>100.36</v>
      </c>
      <c r="I21" s="491">
        <v>97.12</v>
      </c>
      <c r="J21" s="491">
        <v>105.19</v>
      </c>
      <c r="K21" s="493" t="s">
        <v>1343</v>
      </c>
      <c r="L21" s="494"/>
      <c r="M21" s="494"/>
      <c r="N21" s="494"/>
      <c r="O21" s="494"/>
      <c r="P21" s="494"/>
      <c r="Q21" s="494"/>
      <c r="R21" s="494"/>
      <c r="S21" s="494"/>
      <c r="T21" s="494"/>
    </row>
    <row r="22" spans="1:20" ht="12.75" customHeight="1">
      <c r="A22" s="490" t="s">
        <v>1344</v>
      </c>
      <c r="B22" s="491">
        <v>105.69</v>
      </c>
      <c r="C22" s="491">
        <v>104.76</v>
      </c>
      <c r="D22" s="491">
        <v>107.08</v>
      </c>
      <c r="E22" s="492">
        <v>105.71</v>
      </c>
      <c r="F22" s="492">
        <v>104.09</v>
      </c>
      <c r="G22" s="492">
        <v>108.13</v>
      </c>
      <c r="H22" s="491">
        <v>107.49</v>
      </c>
      <c r="I22" s="491">
        <v>105.86</v>
      </c>
      <c r="J22" s="491">
        <v>109.92</v>
      </c>
      <c r="K22" s="493" t="s">
        <v>1344</v>
      </c>
      <c r="L22" s="494"/>
      <c r="M22" s="494"/>
      <c r="N22" s="494"/>
      <c r="O22" s="494"/>
      <c r="P22" s="494"/>
      <c r="Q22" s="494"/>
      <c r="R22" s="494"/>
      <c r="S22" s="494"/>
      <c r="T22" s="494"/>
    </row>
    <row r="23" spans="1:20" ht="12.75" customHeight="1">
      <c r="A23" s="490">
        <v>44835</v>
      </c>
      <c r="B23" s="491">
        <v>105.04</v>
      </c>
      <c r="C23" s="491">
        <v>103.82</v>
      </c>
      <c r="D23" s="491">
        <v>106.86</v>
      </c>
      <c r="E23" s="492">
        <v>108.34</v>
      </c>
      <c r="F23" s="492">
        <v>106.57</v>
      </c>
      <c r="G23" s="492">
        <v>110.98</v>
      </c>
      <c r="H23" s="491">
        <v>104.49</v>
      </c>
      <c r="I23" s="491">
        <v>102.55</v>
      </c>
      <c r="J23" s="491">
        <v>107.4</v>
      </c>
      <c r="K23" s="493" t="s">
        <v>1345</v>
      </c>
      <c r="L23" s="494"/>
      <c r="M23" s="494"/>
      <c r="N23" s="494"/>
      <c r="O23" s="494"/>
      <c r="P23" s="494"/>
      <c r="Q23" s="494"/>
      <c r="R23" s="494"/>
      <c r="S23" s="494"/>
      <c r="T23" s="494"/>
    </row>
    <row r="24" spans="1:20" ht="3.75" customHeight="1">
      <c r="A24" s="489"/>
      <c r="B24" s="491"/>
      <c r="C24" s="491"/>
      <c r="D24" s="491"/>
      <c r="E24" s="492"/>
      <c r="F24" s="492"/>
      <c r="G24" s="492"/>
      <c r="H24" s="491"/>
      <c r="I24" s="491"/>
      <c r="J24" s="491"/>
    </row>
    <row r="25" spans="1:20" ht="12.75" customHeight="1">
      <c r="A25" s="489"/>
      <c r="B25" s="487" t="s">
        <v>1346</v>
      </c>
      <c r="C25" s="489"/>
      <c r="D25" s="489"/>
      <c r="E25" s="489"/>
      <c r="F25" s="489"/>
      <c r="G25" s="489"/>
      <c r="H25" s="489"/>
      <c r="I25" s="489"/>
      <c r="J25" s="489"/>
    </row>
    <row r="26" spans="1:20" ht="12.75" customHeight="1">
      <c r="A26" s="490">
        <v>44470</v>
      </c>
      <c r="B26" s="491">
        <v>-0.1</v>
      </c>
      <c r="C26" s="491">
        <v>0.2</v>
      </c>
      <c r="D26" s="491">
        <v>-0.7</v>
      </c>
      <c r="E26" s="492">
        <v>0.4</v>
      </c>
      <c r="F26" s="492">
        <v>0.8</v>
      </c>
      <c r="G26" s="492">
        <v>-0.3</v>
      </c>
      <c r="H26" s="491">
        <v>-1.3</v>
      </c>
      <c r="I26" s="491">
        <v>-0.9</v>
      </c>
      <c r="J26" s="491">
        <v>-2</v>
      </c>
      <c r="K26" s="493" t="s">
        <v>1337</v>
      </c>
    </row>
    <row r="27" spans="1:20" ht="12.75" customHeight="1">
      <c r="A27" s="490">
        <v>44501</v>
      </c>
      <c r="B27" s="491">
        <v>-0.3</v>
      </c>
      <c r="C27" s="491">
        <v>-0.3</v>
      </c>
      <c r="D27" s="491">
        <v>-0.2</v>
      </c>
      <c r="E27" s="492">
        <v>3.6</v>
      </c>
      <c r="F27" s="492">
        <v>3.9</v>
      </c>
      <c r="G27" s="492">
        <v>3.1</v>
      </c>
      <c r="H27" s="491">
        <v>2.8</v>
      </c>
      <c r="I27" s="491">
        <v>3.1</v>
      </c>
      <c r="J27" s="491">
        <v>2.2000000000000002</v>
      </c>
      <c r="K27" s="493">
        <v>44501</v>
      </c>
    </row>
    <row r="28" spans="1:20" ht="14.15" customHeight="1">
      <c r="A28" s="490">
        <v>44531</v>
      </c>
      <c r="B28" s="491">
        <v>-0.6</v>
      </c>
      <c r="C28" s="491">
        <v>-0.5</v>
      </c>
      <c r="D28" s="491">
        <v>-0.6</v>
      </c>
      <c r="E28" s="492">
        <v>-1.7</v>
      </c>
      <c r="F28" s="492">
        <v>-1.8</v>
      </c>
      <c r="G28" s="492">
        <v>-1.6</v>
      </c>
      <c r="H28" s="491">
        <v>-2.6</v>
      </c>
      <c r="I28" s="491">
        <v>-2.6</v>
      </c>
      <c r="J28" s="491">
        <v>-2.4</v>
      </c>
      <c r="K28" s="493" t="s">
        <v>1338</v>
      </c>
    </row>
    <row r="29" spans="1:20" ht="14.15" customHeight="1">
      <c r="A29" s="490">
        <v>44562</v>
      </c>
      <c r="B29" s="491">
        <v>0</v>
      </c>
      <c r="C29" s="491">
        <v>-0.6</v>
      </c>
      <c r="D29" s="491">
        <v>0.8</v>
      </c>
      <c r="E29" s="492">
        <v>-1.6</v>
      </c>
      <c r="F29" s="492">
        <v>-1.3</v>
      </c>
      <c r="G29" s="492">
        <v>-2.1</v>
      </c>
      <c r="H29" s="491">
        <v>-0.8</v>
      </c>
      <c r="I29" s="491">
        <v>-0.5</v>
      </c>
      <c r="J29" s="491">
        <v>-1.3</v>
      </c>
      <c r="K29" s="493">
        <v>44562</v>
      </c>
    </row>
    <row r="30" spans="1:20" ht="14.15" customHeight="1">
      <c r="A30" s="490">
        <v>44593</v>
      </c>
      <c r="B30" s="491">
        <v>0.3</v>
      </c>
      <c r="C30" s="491">
        <v>0.1</v>
      </c>
      <c r="D30" s="491">
        <v>0.7</v>
      </c>
      <c r="E30" s="492">
        <v>-0.1</v>
      </c>
      <c r="F30" s="492">
        <v>0.2</v>
      </c>
      <c r="G30" s="492">
        <v>-0.6</v>
      </c>
      <c r="H30" s="491">
        <v>-1.1000000000000001</v>
      </c>
      <c r="I30" s="491">
        <v>-0.8</v>
      </c>
      <c r="J30" s="491">
        <v>-1.4</v>
      </c>
      <c r="K30" s="493" t="s">
        <v>1339</v>
      </c>
    </row>
    <row r="31" spans="1:20" ht="14.15" customHeight="1">
      <c r="A31" s="490" t="s">
        <v>1340</v>
      </c>
      <c r="B31" s="491">
        <v>1.1000000000000001</v>
      </c>
      <c r="C31" s="491">
        <v>0.9</v>
      </c>
      <c r="D31" s="491">
        <v>1.4</v>
      </c>
      <c r="E31" s="492">
        <v>2.8</v>
      </c>
      <c r="F31" s="492">
        <v>2.9</v>
      </c>
      <c r="G31" s="492">
        <v>2.6</v>
      </c>
      <c r="H31" s="491">
        <v>3.9</v>
      </c>
      <c r="I31" s="491">
        <v>4.0999999999999996</v>
      </c>
      <c r="J31" s="491">
        <v>3.7</v>
      </c>
      <c r="K31" s="493">
        <v>44621</v>
      </c>
    </row>
    <row r="32" spans="1:20" ht="14.15" customHeight="1">
      <c r="A32" s="490">
        <v>44652</v>
      </c>
      <c r="B32" s="491">
        <v>0.8</v>
      </c>
      <c r="C32" s="491">
        <v>1.1000000000000001</v>
      </c>
      <c r="D32" s="491">
        <v>0.4</v>
      </c>
      <c r="E32" s="492">
        <v>1.2</v>
      </c>
      <c r="F32" s="492">
        <v>1</v>
      </c>
      <c r="G32" s="492">
        <v>1.6</v>
      </c>
      <c r="H32" s="491">
        <v>0.1</v>
      </c>
      <c r="I32" s="491">
        <v>-0.1</v>
      </c>
      <c r="J32" s="491">
        <v>0.5</v>
      </c>
      <c r="K32" s="493" t="s">
        <v>1341</v>
      </c>
    </row>
    <row r="33" spans="1:11" ht="14.15" customHeight="1">
      <c r="A33" s="490">
        <v>44682</v>
      </c>
      <c r="B33" s="491">
        <v>-0.1</v>
      </c>
      <c r="C33" s="491">
        <v>0</v>
      </c>
      <c r="D33" s="491">
        <v>-0.2</v>
      </c>
      <c r="E33" s="492">
        <v>0.4</v>
      </c>
      <c r="F33" s="492">
        <v>0.3</v>
      </c>
      <c r="G33" s="492">
        <v>0.6</v>
      </c>
      <c r="H33" s="491">
        <v>2.2000000000000002</v>
      </c>
      <c r="I33" s="491">
        <v>2.2000000000000002</v>
      </c>
      <c r="J33" s="491">
        <v>2.2000000000000002</v>
      </c>
      <c r="K33" s="493" t="s">
        <v>1342</v>
      </c>
    </row>
    <row r="34" spans="1:11" ht="14.15" customHeight="1">
      <c r="A34" s="490">
        <v>44713</v>
      </c>
      <c r="B34" s="491">
        <v>-0.6</v>
      </c>
      <c r="C34" s="491">
        <v>-0.5</v>
      </c>
      <c r="D34" s="491">
        <v>-0.7</v>
      </c>
      <c r="E34" s="492">
        <v>-0.3</v>
      </c>
      <c r="F34" s="492">
        <v>-0.4</v>
      </c>
      <c r="G34" s="492">
        <v>-0.1</v>
      </c>
      <c r="H34" s="491">
        <v>-2.2000000000000002</v>
      </c>
      <c r="I34" s="491">
        <v>-2.4</v>
      </c>
      <c r="J34" s="491">
        <v>-1.9</v>
      </c>
      <c r="K34" s="493">
        <v>44713</v>
      </c>
    </row>
    <row r="35" spans="1:11" ht="14.15" customHeight="1">
      <c r="A35" s="490">
        <v>44743</v>
      </c>
      <c r="B35" s="491">
        <v>0.2</v>
      </c>
      <c r="C35" s="491">
        <v>0.1</v>
      </c>
      <c r="D35" s="491">
        <v>0.3</v>
      </c>
      <c r="E35" s="492">
        <v>0.7</v>
      </c>
      <c r="F35" s="492">
        <v>0.3</v>
      </c>
      <c r="G35" s="492">
        <v>1.3</v>
      </c>
      <c r="H35" s="491">
        <v>1.8</v>
      </c>
      <c r="I35" s="491">
        <v>1.4</v>
      </c>
      <c r="J35" s="491">
        <v>2.4</v>
      </c>
      <c r="K35" s="493">
        <v>44743</v>
      </c>
    </row>
    <row r="36" spans="1:11" ht="14.15" customHeight="1">
      <c r="A36" s="490" t="s">
        <v>1343</v>
      </c>
      <c r="B36" s="491">
        <v>0.9</v>
      </c>
      <c r="C36" s="491">
        <v>1.1000000000000001</v>
      </c>
      <c r="D36" s="491">
        <v>0.5</v>
      </c>
      <c r="E36" s="492">
        <v>-3.1</v>
      </c>
      <c r="F36" s="492">
        <v>-3.9</v>
      </c>
      <c r="G36" s="492">
        <v>-2</v>
      </c>
      <c r="H36" s="491">
        <v>-3.2</v>
      </c>
      <c r="I36" s="491">
        <v>-4</v>
      </c>
      <c r="J36" s="491">
        <v>-2.1</v>
      </c>
      <c r="K36" s="493" t="s">
        <v>1343</v>
      </c>
    </row>
    <row r="37" spans="1:11" ht="14.15" customHeight="1">
      <c r="A37" s="490" t="s">
        <v>1344</v>
      </c>
      <c r="B37" s="491">
        <v>0.1</v>
      </c>
      <c r="C37" s="491">
        <v>0.5</v>
      </c>
      <c r="D37" s="491">
        <v>-0.4</v>
      </c>
      <c r="E37" s="492">
        <v>-0.5</v>
      </c>
      <c r="F37" s="492">
        <v>-0.5</v>
      </c>
      <c r="G37" s="492">
        <v>-0.5</v>
      </c>
      <c r="H37" s="491">
        <v>1.3</v>
      </c>
      <c r="I37" s="491">
        <v>1.4</v>
      </c>
      <c r="J37" s="491">
        <v>1.2</v>
      </c>
      <c r="K37" s="493" t="s">
        <v>1344</v>
      </c>
    </row>
    <row r="38" spans="1:11" ht="14.15" customHeight="1">
      <c r="A38" s="490">
        <v>44835</v>
      </c>
      <c r="B38" s="491">
        <v>-0.5</v>
      </c>
      <c r="C38" s="491">
        <v>-0.3</v>
      </c>
      <c r="D38" s="491">
        <v>-0.8</v>
      </c>
      <c r="E38" s="492">
        <v>0.2</v>
      </c>
      <c r="F38" s="492">
        <v>0.3</v>
      </c>
      <c r="G38" s="492">
        <v>0</v>
      </c>
      <c r="H38" s="491">
        <v>-0.7</v>
      </c>
      <c r="I38" s="491">
        <v>-0.7</v>
      </c>
      <c r="J38" s="491">
        <v>-0.8</v>
      </c>
      <c r="K38" s="493" t="s">
        <v>1345</v>
      </c>
    </row>
    <row r="39" spans="1:11" ht="12.75" customHeight="1">
      <c r="A39" s="489"/>
      <c r="B39" s="487" t="s">
        <v>1347</v>
      </c>
      <c r="C39" s="489"/>
      <c r="D39" s="489"/>
      <c r="E39" s="489"/>
      <c r="F39" s="489"/>
      <c r="G39" s="489"/>
      <c r="H39" s="489"/>
      <c r="I39" s="489"/>
      <c r="J39" s="489"/>
    </row>
    <row r="40" spans="1:11" ht="12.75" customHeight="1">
      <c r="A40" s="490">
        <v>44470</v>
      </c>
      <c r="B40" s="491">
        <v>2.2999999999999998</v>
      </c>
      <c r="C40" s="491">
        <v>1.3</v>
      </c>
      <c r="D40" s="491">
        <v>3.8</v>
      </c>
      <c r="E40" s="492">
        <v>2.2999999999999998</v>
      </c>
      <c r="F40" s="492">
        <v>1.3</v>
      </c>
      <c r="G40" s="492">
        <v>3.8</v>
      </c>
      <c r="H40" s="491">
        <v>2.2000000000000002</v>
      </c>
      <c r="I40" s="491">
        <v>1.2</v>
      </c>
      <c r="J40" s="491">
        <v>3.8</v>
      </c>
      <c r="K40" s="493" t="s">
        <v>1337</v>
      </c>
    </row>
    <row r="41" spans="1:11" ht="12.75" customHeight="1">
      <c r="A41" s="490">
        <v>44501</v>
      </c>
      <c r="B41" s="491">
        <v>2.6</v>
      </c>
      <c r="C41" s="491">
        <v>1.9</v>
      </c>
      <c r="D41" s="491">
        <v>3.6</v>
      </c>
      <c r="E41" s="492">
        <v>2.6</v>
      </c>
      <c r="F41" s="492">
        <v>1.9</v>
      </c>
      <c r="G41" s="492">
        <v>3.6</v>
      </c>
      <c r="H41" s="491">
        <v>1.8</v>
      </c>
      <c r="I41" s="491">
        <v>1.1000000000000001</v>
      </c>
      <c r="J41" s="491">
        <v>2.8</v>
      </c>
      <c r="K41" s="493">
        <v>44501</v>
      </c>
    </row>
    <row r="42" spans="1:11" ht="12.75" customHeight="1">
      <c r="A42" s="490">
        <v>44531</v>
      </c>
      <c r="B42" s="491">
        <v>2.6</v>
      </c>
      <c r="C42" s="491">
        <v>1.9</v>
      </c>
      <c r="D42" s="491">
        <v>3.6</v>
      </c>
      <c r="E42" s="492">
        <v>2.6</v>
      </c>
      <c r="F42" s="492">
        <v>1.9</v>
      </c>
      <c r="G42" s="492">
        <v>3.6</v>
      </c>
      <c r="H42" s="491">
        <v>2.5</v>
      </c>
      <c r="I42" s="491">
        <v>1.8</v>
      </c>
      <c r="J42" s="491">
        <v>3.6</v>
      </c>
      <c r="K42" s="493" t="s">
        <v>1338</v>
      </c>
    </row>
    <row r="43" spans="1:11" ht="12.75" customHeight="1">
      <c r="A43" s="490">
        <v>44562</v>
      </c>
      <c r="B43" s="491">
        <v>3</v>
      </c>
      <c r="C43" s="491">
        <v>1.9</v>
      </c>
      <c r="D43" s="491">
        <v>4.5999999999999996</v>
      </c>
      <c r="E43" s="492">
        <v>2.7</v>
      </c>
      <c r="F43" s="492">
        <v>1.9</v>
      </c>
      <c r="G43" s="492">
        <v>3.9</v>
      </c>
      <c r="H43" s="491">
        <v>4.3</v>
      </c>
      <c r="I43" s="491">
        <v>3.4</v>
      </c>
      <c r="J43" s="491">
        <v>5.6</v>
      </c>
      <c r="K43" s="493">
        <v>44562</v>
      </c>
    </row>
    <row r="44" spans="1:11" ht="12.75" customHeight="1">
      <c r="A44" s="490">
        <v>44593</v>
      </c>
      <c r="B44" s="491">
        <v>4.3</v>
      </c>
      <c r="C44" s="491">
        <v>3</v>
      </c>
      <c r="D44" s="491">
        <v>6.3</v>
      </c>
      <c r="E44" s="492">
        <v>3.7</v>
      </c>
      <c r="F44" s="492">
        <v>3.1</v>
      </c>
      <c r="G44" s="492">
        <v>4.7</v>
      </c>
      <c r="H44" s="491">
        <v>5.3</v>
      </c>
      <c r="I44" s="491">
        <v>4.4000000000000004</v>
      </c>
      <c r="J44" s="491">
        <v>6.5</v>
      </c>
      <c r="K44" s="493" t="s">
        <v>1339</v>
      </c>
    </row>
    <row r="45" spans="1:11" ht="12.75" customHeight="1">
      <c r="A45" s="490" t="s">
        <v>1340</v>
      </c>
      <c r="B45" s="491">
        <v>4.4000000000000004</v>
      </c>
      <c r="C45" s="491">
        <v>3.2</v>
      </c>
      <c r="D45" s="491">
        <v>6.1</v>
      </c>
      <c r="E45" s="492">
        <v>3.6</v>
      </c>
      <c r="F45" s="492">
        <v>3.2</v>
      </c>
      <c r="G45" s="492">
        <v>4.0999999999999996</v>
      </c>
      <c r="H45" s="491">
        <v>3.3</v>
      </c>
      <c r="I45" s="491">
        <v>2.8</v>
      </c>
      <c r="J45" s="491">
        <v>4</v>
      </c>
      <c r="K45" s="493">
        <v>44621</v>
      </c>
    </row>
    <row r="46" spans="1:11" ht="12.75" customHeight="1">
      <c r="A46" s="490">
        <v>44652</v>
      </c>
      <c r="B46" s="491">
        <v>3.7</v>
      </c>
      <c r="C46" s="491">
        <v>3.3</v>
      </c>
      <c r="D46" s="491">
        <v>4.4000000000000004</v>
      </c>
      <c r="E46" s="492">
        <v>3.2</v>
      </c>
      <c r="F46" s="492">
        <v>3.5</v>
      </c>
      <c r="G46" s="492">
        <v>2.8</v>
      </c>
      <c r="H46" s="491">
        <v>0.5</v>
      </c>
      <c r="I46" s="491">
        <v>0.6</v>
      </c>
      <c r="J46" s="491">
        <v>0.3</v>
      </c>
      <c r="K46" s="493" t="s">
        <v>1341</v>
      </c>
    </row>
    <row r="47" spans="1:11" ht="12.75" customHeight="1">
      <c r="A47" s="490">
        <v>44682</v>
      </c>
      <c r="B47" s="491">
        <v>1.9</v>
      </c>
      <c r="C47" s="491">
        <v>2.2000000000000002</v>
      </c>
      <c r="D47" s="491">
        <v>1.5</v>
      </c>
      <c r="E47" s="492">
        <v>1.6</v>
      </c>
      <c r="F47" s="492">
        <v>2.4</v>
      </c>
      <c r="G47" s="492">
        <v>0.5</v>
      </c>
      <c r="H47" s="491">
        <v>0</v>
      </c>
      <c r="I47" s="491">
        <v>0.7</v>
      </c>
      <c r="J47" s="491">
        <v>-1.1000000000000001</v>
      </c>
      <c r="K47" s="493" t="s">
        <v>1342</v>
      </c>
    </row>
    <row r="48" spans="1:11" ht="12.75" customHeight="1">
      <c r="A48" s="490">
        <v>44713</v>
      </c>
      <c r="B48" s="491">
        <v>1.5</v>
      </c>
      <c r="C48" s="491">
        <v>1.8</v>
      </c>
      <c r="D48" s="491">
        <v>1</v>
      </c>
      <c r="E48" s="492">
        <v>1.6</v>
      </c>
      <c r="F48" s="492">
        <v>2.5</v>
      </c>
      <c r="G48" s="492">
        <v>0.4</v>
      </c>
      <c r="H48" s="491">
        <v>0.6</v>
      </c>
      <c r="I48" s="491">
        <v>1.3</v>
      </c>
      <c r="J48" s="491">
        <v>-0.3</v>
      </c>
      <c r="K48" s="493">
        <v>44713</v>
      </c>
    </row>
    <row r="49" spans="1:12" ht="12.75" customHeight="1">
      <c r="A49" s="490">
        <v>44743</v>
      </c>
      <c r="B49" s="491">
        <v>1.9</v>
      </c>
      <c r="C49" s="491">
        <v>2.1</v>
      </c>
      <c r="D49" s="491">
        <v>1.7</v>
      </c>
      <c r="E49" s="492">
        <v>1.9</v>
      </c>
      <c r="F49" s="492">
        <v>2.5</v>
      </c>
      <c r="G49" s="492">
        <v>1.1000000000000001</v>
      </c>
      <c r="H49" s="491">
        <v>1.8</v>
      </c>
      <c r="I49" s="491">
        <v>2.2999999999999998</v>
      </c>
      <c r="J49" s="491">
        <v>1.1000000000000001</v>
      </c>
      <c r="K49" s="493">
        <v>44743</v>
      </c>
    </row>
    <row r="50" spans="1:12" ht="12.75" customHeight="1">
      <c r="A50" s="490" t="s">
        <v>1343</v>
      </c>
      <c r="B50" s="491">
        <v>2.2999999999999998</v>
      </c>
      <c r="C50" s="491">
        <v>2.1</v>
      </c>
      <c r="D50" s="491">
        <v>2.5</v>
      </c>
      <c r="E50" s="492">
        <v>2.1</v>
      </c>
      <c r="F50" s="492">
        <v>2</v>
      </c>
      <c r="G50" s="492">
        <v>2.2999999999999998</v>
      </c>
      <c r="H50" s="491">
        <v>1.1000000000000001</v>
      </c>
      <c r="I50" s="491">
        <v>0.9</v>
      </c>
      <c r="J50" s="491">
        <v>1.4</v>
      </c>
      <c r="K50" s="493" t="s">
        <v>1343</v>
      </c>
    </row>
    <row r="51" spans="1:12" ht="12.75" customHeight="1">
      <c r="A51" s="490" t="s">
        <v>1344</v>
      </c>
      <c r="B51" s="491">
        <v>1.8</v>
      </c>
      <c r="C51" s="491">
        <v>2.1</v>
      </c>
      <c r="D51" s="491">
        <v>1.4</v>
      </c>
      <c r="E51" s="492">
        <v>1.5</v>
      </c>
      <c r="F51" s="492">
        <v>1.3</v>
      </c>
      <c r="G51" s="492">
        <v>1.8</v>
      </c>
      <c r="H51" s="491">
        <v>0.7</v>
      </c>
      <c r="I51" s="491">
        <v>0.5</v>
      </c>
      <c r="J51" s="491">
        <v>1</v>
      </c>
      <c r="K51" s="493" t="s">
        <v>1344</v>
      </c>
      <c r="L51" s="494"/>
    </row>
    <row r="52" spans="1:12" ht="12.75" customHeight="1">
      <c r="A52" s="490">
        <v>44835</v>
      </c>
      <c r="B52" s="491">
        <v>1.5</v>
      </c>
      <c r="C52" s="491">
        <v>1.5</v>
      </c>
      <c r="D52" s="491">
        <v>1.4</v>
      </c>
      <c r="E52" s="492">
        <v>1.3</v>
      </c>
      <c r="F52" s="492">
        <v>0.8</v>
      </c>
      <c r="G52" s="492">
        <v>2.2000000000000002</v>
      </c>
      <c r="H52" s="491">
        <v>1.3</v>
      </c>
      <c r="I52" s="491">
        <v>0.6</v>
      </c>
      <c r="J52" s="491">
        <v>2.2000000000000002</v>
      </c>
      <c r="K52" s="493" t="s">
        <v>1345</v>
      </c>
      <c r="L52" s="494"/>
    </row>
    <row r="53" spans="1:12" ht="12.75" customHeight="1">
      <c r="A53" s="490"/>
      <c r="B53" s="495" t="s">
        <v>1348</v>
      </c>
      <c r="C53" s="489"/>
      <c r="D53" s="489"/>
      <c r="E53" s="489"/>
      <c r="F53" s="489"/>
      <c r="G53" s="489"/>
      <c r="H53" s="489"/>
      <c r="I53" s="489"/>
      <c r="J53" s="489"/>
    </row>
    <row r="54" spans="1:12" ht="12.75" customHeight="1">
      <c r="A54" s="490">
        <v>44470</v>
      </c>
      <c r="B54" s="491">
        <v>2.2000000000000002</v>
      </c>
      <c r="C54" s="491">
        <v>0.5</v>
      </c>
      <c r="D54" s="491">
        <v>4.5999999999999996</v>
      </c>
      <c r="E54" s="492">
        <v>2.1</v>
      </c>
      <c r="F54" s="492">
        <v>0.5</v>
      </c>
      <c r="G54" s="492">
        <v>4.5999999999999996</v>
      </c>
      <c r="H54" s="491">
        <v>2.2000000000000002</v>
      </c>
      <c r="I54" s="491">
        <v>0.5</v>
      </c>
      <c r="J54" s="491">
        <v>4.9000000000000004</v>
      </c>
      <c r="K54" s="493" t="s">
        <v>1337</v>
      </c>
    </row>
    <row r="55" spans="1:12" ht="12.75" customHeight="1">
      <c r="A55" s="490">
        <v>44501</v>
      </c>
      <c r="B55" s="491">
        <v>2.6</v>
      </c>
      <c r="C55" s="491">
        <v>0.9</v>
      </c>
      <c r="D55" s="491">
        <v>5.0999999999999996</v>
      </c>
      <c r="E55" s="492">
        <v>2.6</v>
      </c>
      <c r="F55" s="492">
        <v>0.9</v>
      </c>
      <c r="G55" s="492">
        <v>5.2</v>
      </c>
      <c r="H55" s="491">
        <v>2.5</v>
      </c>
      <c r="I55" s="491">
        <v>0.7</v>
      </c>
      <c r="J55" s="491">
        <v>5.0999999999999996</v>
      </c>
      <c r="K55" s="493">
        <v>44501</v>
      </c>
    </row>
    <row r="56" spans="1:12" ht="12.75" customHeight="1">
      <c r="A56" s="490">
        <v>44531</v>
      </c>
      <c r="B56" s="491">
        <v>3</v>
      </c>
      <c r="C56" s="491">
        <v>1.3</v>
      </c>
      <c r="D56" s="491">
        <v>5.6</v>
      </c>
      <c r="E56" s="492">
        <v>3</v>
      </c>
      <c r="F56" s="492">
        <v>1.3</v>
      </c>
      <c r="G56" s="492">
        <v>5.6</v>
      </c>
      <c r="H56" s="491">
        <v>3.3</v>
      </c>
      <c r="I56" s="491">
        <v>1.5</v>
      </c>
      <c r="J56" s="491">
        <v>5.9</v>
      </c>
      <c r="K56" s="493" t="s">
        <v>1338</v>
      </c>
    </row>
    <row r="57" spans="1:12" ht="12.75" customHeight="1">
      <c r="A57" s="490">
        <v>44562</v>
      </c>
      <c r="B57" s="491">
        <v>3.5</v>
      </c>
      <c r="C57" s="491">
        <v>1.7</v>
      </c>
      <c r="D57" s="491">
        <v>6.1</v>
      </c>
      <c r="E57" s="492">
        <v>3.4</v>
      </c>
      <c r="F57" s="492">
        <v>1.7</v>
      </c>
      <c r="G57" s="492">
        <v>5.9</v>
      </c>
      <c r="H57" s="491">
        <v>4.2</v>
      </c>
      <c r="I57" s="491">
        <v>2.5</v>
      </c>
      <c r="J57" s="491">
        <v>6.8</v>
      </c>
      <c r="K57" s="493">
        <v>44562</v>
      </c>
    </row>
    <row r="58" spans="1:12" ht="12.65" customHeight="1">
      <c r="A58" s="490">
        <v>44593</v>
      </c>
      <c r="B58" s="491">
        <v>4.5</v>
      </c>
      <c r="C58" s="491">
        <v>2.7</v>
      </c>
      <c r="D58" s="491">
        <v>7.2</v>
      </c>
      <c r="E58" s="492">
        <v>4.4000000000000004</v>
      </c>
      <c r="F58" s="492">
        <v>2.8</v>
      </c>
      <c r="G58" s="492">
        <v>6.8</v>
      </c>
      <c r="H58" s="491">
        <v>5</v>
      </c>
      <c r="I58" s="491">
        <v>3.3</v>
      </c>
      <c r="J58" s="491">
        <v>7.5</v>
      </c>
      <c r="K58" s="493" t="s">
        <v>1339</v>
      </c>
    </row>
    <row r="59" spans="1:12" ht="12.65" customHeight="1">
      <c r="A59" s="490" t="s">
        <v>1340</v>
      </c>
      <c r="B59" s="491">
        <v>4.4000000000000004</v>
      </c>
      <c r="C59" s="491">
        <v>2.6</v>
      </c>
      <c r="D59" s="491">
        <v>6.9</v>
      </c>
      <c r="E59" s="492">
        <v>4.2</v>
      </c>
      <c r="F59" s="492">
        <v>2.7</v>
      </c>
      <c r="G59" s="492">
        <v>6.4</v>
      </c>
      <c r="H59" s="491">
        <v>4.3</v>
      </c>
      <c r="I59" s="491">
        <v>2.7</v>
      </c>
      <c r="J59" s="491">
        <v>6.6</v>
      </c>
      <c r="K59" s="493">
        <v>44621</v>
      </c>
    </row>
    <row r="60" spans="1:12" ht="12" customHeight="1">
      <c r="A60" s="490">
        <v>44652</v>
      </c>
      <c r="B60" s="491">
        <v>3.4</v>
      </c>
      <c r="C60" s="491">
        <v>2</v>
      </c>
      <c r="D60" s="491">
        <v>5.5</v>
      </c>
      <c r="E60" s="492">
        <v>3.2</v>
      </c>
      <c r="F60" s="492">
        <v>2.1</v>
      </c>
      <c r="G60" s="492">
        <v>4.9000000000000004</v>
      </c>
      <c r="H60" s="491">
        <v>2.9</v>
      </c>
      <c r="I60" s="491">
        <v>1.7</v>
      </c>
      <c r="J60" s="491">
        <v>4.5999999999999996</v>
      </c>
      <c r="K60" s="493" t="s">
        <v>1341</v>
      </c>
    </row>
    <row r="61" spans="1:12" ht="12" customHeight="1">
      <c r="A61" s="490">
        <v>44682</v>
      </c>
      <c r="B61" s="491">
        <v>2.9</v>
      </c>
      <c r="C61" s="491">
        <v>1.9</v>
      </c>
      <c r="D61" s="491">
        <v>4.4000000000000004</v>
      </c>
      <c r="E61" s="492">
        <v>2.7</v>
      </c>
      <c r="F61" s="492">
        <v>1.9</v>
      </c>
      <c r="G61" s="492">
        <v>3.7</v>
      </c>
      <c r="H61" s="491">
        <v>2.2999999999999998</v>
      </c>
      <c r="I61" s="491">
        <v>1.6</v>
      </c>
      <c r="J61" s="491">
        <v>3.5</v>
      </c>
      <c r="K61" s="493" t="s">
        <v>1342</v>
      </c>
    </row>
    <row r="62" spans="1:12" ht="11.5" customHeight="1">
      <c r="A62" s="490">
        <v>44713</v>
      </c>
      <c r="B62" s="491">
        <v>2.7</v>
      </c>
      <c r="C62" s="491">
        <v>1.9</v>
      </c>
      <c r="D62" s="491">
        <v>4</v>
      </c>
      <c r="E62" s="492">
        <v>2.6</v>
      </c>
      <c r="F62" s="492">
        <v>2.1</v>
      </c>
      <c r="G62" s="492">
        <v>3.3</v>
      </c>
      <c r="H62" s="491">
        <v>2.2000000000000002</v>
      </c>
      <c r="I62" s="491">
        <v>1.6</v>
      </c>
      <c r="J62" s="491">
        <v>3.1</v>
      </c>
      <c r="K62" s="493">
        <v>44713</v>
      </c>
    </row>
    <row r="63" spans="1:12" ht="11.5" customHeight="1">
      <c r="A63" s="490">
        <v>44743</v>
      </c>
      <c r="B63" s="491">
        <v>2.7</v>
      </c>
      <c r="C63" s="491">
        <v>2.1</v>
      </c>
      <c r="D63" s="491">
        <v>3.6</v>
      </c>
      <c r="E63" s="492">
        <v>2.5</v>
      </c>
      <c r="F63" s="492">
        <v>2.2999999999999998</v>
      </c>
      <c r="G63" s="492">
        <v>2.9</v>
      </c>
      <c r="H63" s="491">
        <v>2.2000000000000002</v>
      </c>
      <c r="I63" s="491">
        <v>1.9</v>
      </c>
      <c r="J63" s="491">
        <v>2.6</v>
      </c>
      <c r="K63" s="493">
        <v>44743</v>
      </c>
    </row>
    <row r="64" spans="1:12" ht="11.5" customHeight="1">
      <c r="A64" s="490" t="s">
        <v>1343</v>
      </c>
      <c r="B64" s="491">
        <v>2.8</v>
      </c>
      <c r="C64" s="491">
        <v>2.2999999999999998</v>
      </c>
      <c r="D64" s="491">
        <v>3.4</v>
      </c>
      <c r="E64" s="492">
        <v>2.5</v>
      </c>
      <c r="F64" s="492">
        <v>2.2999999999999998</v>
      </c>
      <c r="G64" s="492">
        <v>2.7</v>
      </c>
      <c r="H64" s="491">
        <v>1.9</v>
      </c>
      <c r="I64" s="491">
        <v>1.7</v>
      </c>
      <c r="J64" s="491">
        <v>2.2999999999999998</v>
      </c>
      <c r="K64" s="493" t="s">
        <v>1343</v>
      </c>
    </row>
    <row r="65" spans="1:11" ht="11.5" customHeight="1">
      <c r="A65" s="490" t="s">
        <v>1344</v>
      </c>
      <c r="B65" s="491">
        <v>2.6</v>
      </c>
      <c r="C65" s="491">
        <v>2.2999999999999998</v>
      </c>
      <c r="D65" s="491">
        <v>3</v>
      </c>
      <c r="E65" s="492">
        <v>2.2999999999999998</v>
      </c>
      <c r="F65" s="492">
        <v>2.2000000000000002</v>
      </c>
      <c r="G65" s="492">
        <v>2.5</v>
      </c>
      <c r="H65" s="491">
        <v>1.8</v>
      </c>
      <c r="I65" s="491">
        <v>1.6</v>
      </c>
      <c r="J65" s="491">
        <v>2</v>
      </c>
      <c r="K65" s="493" t="s">
        <v>1344</v>
      </c>
    </row>
    <row r="66" spans="1:11" ht="11.5" customHeight="1" thickBot="1">
      <c r="A66" s="490">
        <v>44835</v>
      </c>
      <c r="B66" s="491">
        <v>2.5</v>
      </c>
      <c r="C66" s="491">
        <v>2.2000000000000002</v>
      </c>
      <c r="D66" s="491">
        <v>3</v>
      </c>
      <c r="E66" s="492">
        <v>2.2999999999999998</v>
      </c>
      <c r="F66" s="492">
        <v>2.2000000000000002</v>
      </c>
      <c r="G66" s="492">
        <v>2.5</v>
      </c>
      <c r="H66" s="491">
        <v>1.9</v>
      </c>
      <c r="I66" s="491">
        <v>1.7</v>
      </c>
      <c r="J66" s="491">
        <v>2.2000000000000002</v>
      </c>
      <c r="K66" s="493" t="s">
        <v>1345</v>
      </c>
    </row>
    <row r="67" spans="1:11" ht="24" customHeight="1" thickBot="1">
      <c r="A67" s="831" t="s">
        <v>1349</v>
      </c>
      <c r="B67" s="885" t="s">
        <v>1350</v>
      </c>
      <c r="C67" s="886"/>
      <c r="D67" s="887"/>
      <c r="E67" s="885" t="s">
        <v>1351</v>
      </c>
      <c r="F67" s="886"/>
      <c r="G67" s="887"/>
      <c r="H67" s="885" t="s">
        <v>1352</v>
      </c>
      <c r="I67" s="886"/>
      <c r="J67" s="887"/>
      <c r="K67" s="831" t="s">
        <v>1353</v>
      </c>
    </row>
    <row r="68" spans="1:11" ht="30" customHeight="1" thickBot="1">
      <c r="A68" s="832"/>
      <c r="B68" s="10" t="s">
        <v>987</v>
      </c>
      <c r="C68" s="12" t="s">
        <v>1354</v>
      </c>
      <c r="D68" s="10" t="s">
        <v>1355</v>
      </c>
      <c r="E68" s="10" t="s">
        <v>987</v>
      </c>
      <c r="F68" s="12" t="s">
        <v>1354</v>
      </c>
      <c r="G68" s="10" t="s">
        <v>1355</v>
      </c>
      <c r="H68" s="10" t="s">
        <v>987</v>
      </c>
      <c r="I68" s="12" t="s">
        <v>1354</v>
      </c>
      <c r="J68" s="10" t="s">
        <v>1355</v>
      </c>
      <c r="K68" s="832"/>
    </row>
    <row r="69" spans="1:11">
      <c r="A69" s="314" t="s">
        <v>1356</v>
      </c>
    </row>
    <row r="70" spans="1:11">
      <c r="A70" s="314" t="s">
        <v>1357</v>
      </c>
    </row>
  </sheetData>
  <mergeCells count="13">
    <mergeCell ref="A1:J1"/>
    <mergeCell ref="A2:J2"/>
    <mergeCell ref="I4:J4"/>
    <mergeCell ref="A5:A6"/>
    <mergeCell ref="B5:D5"/>
    <mergeCell ref="E5:G5"/>
    <mergeCell ref="H5:J5"/>
    <mergeCell ref="K5:K6"/>
    <mergeCell ref="A67:A68"/>
    <mergeCell ref="B67:D67"/>
    <mergeCell ref="E67:G67"/>
    <mergeCell ref="H67:J67"/>
    <mergeCell ref="K67:K6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T46"/>
  <sheetViews>
    <sheetView showGridLines="0" zoomScaleNormal="100" workbookViewId="0">
      <selection sqref="A1:N1"/>
    </sheetView>
  </sheetViews>
  <sheetFormatPr defaultColWidth="9.1796875" defaultRowHeight="10"/>
  <cols>
    <col min="1" max="1" width="30.1796875" style="200" customWidth="1"/>
    <col min="2" max="13" width="6" style="200" customWidth="1"/>
    <col min="14" max="14" width="29.453125" style="200" customWidth="1"/>
    <col min="15" max="16384" width="9.1796875" style="200"/>
  </cols>
  <sheetData>
    <row r="1" spans="1:20" ht="12" customHeight="1">
      <c r="A1" s="865" t="s">
        <v>1402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</row>
    <row r="2" spans="1:20" ht="12" customHeight="1">
      <c r="A2" s="922" t="s">
        <v>1403</v>
      </c>
      <c r="B2" s="922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</row>
    <row r="3" spans="1:20" ht="12" customHeight="1"/>
    <row r="4" spans="1:20" s="5" customFormat="1" ht="12" customHeight="1">
      <c r="A4" s="11" t="s">
        <v>1157</v>
      </c>
    </row>
    <row r="5" spans="1:20" s="5" customFormat="1" ht="12" customHeight="1" thickBot="1">
      <c r="A5" s="222" t="s">
        <v>1158</v>
      </c>
      <c r="M5" s="46" t="s">
        <v>1419</v>
      </c>
    </row>
    <row r="6" spans="1:20" s="5" customFormat="1" ht="12" customHeight="1" thickBot="1">
      <c r="B6" s="907">
        <v>2022</v>
      </c>
      <c r="C6" s="908"/>
      <c r="D6" s="908"/>
      <c r="E6" s="908"/>
      <c r="F6" s="908"/>
      <c r="G6" s="908"/>
      <c r="H6" s="908"/>
      <c r="I6" s="908"/>
      <c r="J6" s="908"/>
      <c r="K6" s="908"/>
      <c r="L6" s="909"/>
      <c r="M6" s="443">
        <v>2021</v>
      </c>
    </row>
    <row r="7" spans="1:20" s="5" customFormat="1" ht="12" customHeight="1" thickBot="1">
      <c r="B7" s="443" t="s">
        <v>1159</v>
      </c>
      <c r="C7" s="443" t="s">
        <v>1115</v>
      </c>
      <c r="D7" s="443" t="s">
        <v>1160</v>
      </c>
      <c r="E7" s="443" t="s">
        <v>1161</v>
      </c>
      <c r="F7" s="443" t="s">
        <v>1116</v>
      </c>
      <c r="G7" s="443" t="s">
        <v>1162</v>
      </c>
      <c r="H7" s="443" t="s">
        <v>1163</v>
      </c>
      <c r="I7" s="443" t="s">
        <v>1117</v>
      </c>
      <c r="J7" s="443" t="s">
        <v>1164</v>
      </c>
      <c r="K7" s="443" t="s">
        <v>1165</v>
      </c>
      <c r="L7" s="443" t="s">
        <v>1118</v>
      </c>
      <c r="M7" s="443" t="s">
        <v>1166</v>
      </c>
    </row>
    <row r="8" spans="1:20" s="5" customFormat="1" ht="12" customHeight="1">
      <c r="A8" s="11" t="s">
        <v>987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11" t="s">
        <v>987</v>
      </c>
    </row>
    <row r="9" spans="1:20" s="5" customFormat="1" ht="12" customHeight="1">
      <c r="A9" s="58" t="s">
        <v>1420</v>
      </c>
      <c r="B9" s="239">
        <v>0.79807180655917376</v>
      </c>
      <c r="C9" s="239">
        <v>5.4329732035537743E-3</v>
      </c>
      <c r="D9" s="239">
        <v>1.6764475733350699</v>
      </c>
      <c r="E9" s="239">
        <v>1.4129133061176884</v>
      </c>
      <c r="F9" s="239">
        <v>2.2537875984297209</v>
      </c>
      <c r="G9" s="239">
        <v>3.094804530189899</v>
      </c>
      <c r="H9" s="239">
        <v>2.0204602311229967</v>
      </c>
      <c r="I9" s="239">
        <v>4.6102357332210318</v>
      </c>
      <c r="J9" s="239">
        <v>4.3661944951589513</v>
      </c>
      <c r="K9" s="239">
        <v>5.4606649151583468</v>
      </c>
      <c r="L9" s="239">
        <v>4.8507585362262846</v>
      </c>
      <c r="M9" s="239">
        <v>4.6340534067307457</v>
      </c>
      <c r="N9" s="58" t="s">
        <v>1421</v>
      </c>
      <c r="O9" s="214"/>
    </row>
    <row r="10" spans="1:20" s="5" customFormat="1" ht="12" customHeight="1">
      <c r="A10" s="58" t="s">
        <v>1422</v>
      </c>
      <c r="B10" s="214">
        <v>1.1131591390805111</v>
      </c>
      <c r="C10" s="214">
        <v>-7.3303069480923213</v>
      </c>
      <c r="D10" s="214">
        <v>-3.8850172013830502</v>
      </c>
      <c r="E10" s="214">
        <v>-0.35498753781878861</v>
      </c>
      <c r="F10" s="214">
        <v>-0.19283109164365309</v>
      </c>
      <c r="G10" s="214">
        <v>-2.5984328085484774</v>
      </c>
      <c r="H10" s="214">
        <v>-3.9030601572949046</v>
      </c>
      <c r="I10" s="18">
        <v>-1.7619247360612196</v>
      </c>
      <c r="J10" s="18">
        <v>-1.2251099385873969</v>
      </c>
      <c r="K10" s="18">
        <v>5.4228015871025139</v>
      </c>
      <c r="L10" s="18">
        <v>3.3829968288216521</v>
      </c>
      <c r="M10" s="18">
        <v>2.3401752031435255</v>
      </c>
      <c r="N10" s="58" t="s">
        <v>1423</v>
      </c>
      <c r="O10" s="214"/>
      <c r="P10" s="13"/>
      <c r="Q10"/>
      <c r="R10"/>
      <c r="S10"/>
      <c r="T10" s="524"/>
    </row>
    <row r="11" spans="1:20" s="5" customFormat="1" ht="12" customHeight="1">
      <c r="A11" s="58" t="s">
        <v>1424</v>
      </c>
      <c r="B11" s="214">
        <v>-0.25986288720299022</v>
      </c>
      <c r="C11" s="214">
        <v>5.6977809468029825</v>
      </c>
      <c r="D11" s="214">
        <v>4.7497374561882602</v>
      </c>
      <c r="E11" s="214">
        <v>-0.44450088822814671</v>
      </c>
      <c r="F11" s="214">
        <v>4.1344787448328155</v>
      </c>
      <c r="G11" s="214">
        <v>8.0773894005181734</v>
      </c>
      <c r="H11" s="214">
        <v>4.8031440050638956</v>
      </c>
      <c r="I11" s="18">
        <v>12.133106614324314</v>
      </c>
      <c r="J11" s="18">
        <v>8.9300590584642503</v>
      </c>
      <c r="K11" s="18">
        <v>6.7310787012725264</v>
      </c>
      <c r="L11" s="18">
        <v>4.3687820039572038</v>
      </c>
      <c r="M11" s="18">
        <v>5.0976453062487108</v>
      </c>
      <c r="N11" s="58" t="s">
        <v>1425</v>
      </c>
      <c r="O11" s="214"/>
      <c r="P11" s="13"/>
      <c r="Q11"/>
      <c r="R11"/>
      <c r="S11"/>
      <c r="T11" s="524"/>
    </row>
    <row r="12" spans="1:20" s="5" customFormat="1" ht="12" customHeight="1">
      <c r="A12" s="58" t="s">
        <v>1426</v>
      </c>
      <c r="B12" s="214">
        <v>-3.2518453052130236</v>
      </c>
      <c r="C12" s="214">
        <v>-6.8360794984568907</v>
      </c>
      <c r="D12" s="214">
        <v>-5.7893469512750579</v>
      </c>
      <c r="E12" s="214">
        <v>-5.5691054342506288</v>
      </c>
      <c r="F12" s="214">
        <v>-2.3818973191198158</v>
      </c>
      <c r="G12" s="214">
        <v>-7.2316856897334887</v>
      </c>
      <c r="H12" s="214">
        <v>-2.2520239827652961</v>
      </c>
      <c r="I12" s="18">
        <v>-4.3456954627022961</v>
      </c>
      <c r="J12" s="18">
        <v>-0.53364605302695489</v>
      </c>
      <c r="K12" s="18">
        <v>1.5184042069701449</v>
      </c>
      <c r="L12" s="18">
        <v>-1.6793243767743116</v>
      </c>
      <c r="M12" s="18">
        <v>-1.5225316270091431</v>
      </c>
      <c r="N12" s="58" t="s">
        <v>1427</v>
      </c>
      <c r="O12" s="214"/>
      <c r="P12" s="13"/>
      <c r="Q12"/>
      <c r="R12"/>
      <c r="S12"/>
      <c r="T12" s="524"/>
    </row>
    <row r="13" spans="1:20" s="5" customFormat="1" ht="12" customHeight="1">
      <c r="A13" s="58" t="s">
        <v>1428</v>
      </c>
      <c r="B13" s="214">
        <v>-1.5409191678</v>
      </c>
      <c r="C13" s="214">
        <v>-1.6488249209000001</v>
      </c>
      <c r="D13" s="214">
        <v>-4.1646224651999999</v>
      </c>
      <c r="E13" s="214">
        <v>-5.0382283444000002</v>
      </c>
      <c r="F13" s="214">
        <v>-2.8197151421000002</v>
      </c>
      <c r="G13" s="214">
        <v>-3.8054569986</v>
      </c>
      <c r="H13" s="214">
        <v>-5.1612968455999999</v>
      </c>
      <c r="I13" s="18">
        <v>-3.4595253214000001</v>
      </c>
      <c r="J13" s="18">
        <v>-5.3936343655999996</v>
      </c>
      <c r="K13" s="18">
        <v>-4.2281144571000002</v>
      </c>
      <c r="L13" s="18">
        <v>-6.8004967759000001</v>
      </c>
      <c r="M13" s="18">
        <v>-6.4643397108</v>
      </c>
      <c r="N13" s="58" t="s">
        <v>1429</v>
      </c>
      <c r="O13" s="214"/>
      <c r="P13"/>
      <c r="Q13"/>
      <c r="R13"/>
      <c r="S13"/>
      <c r="T13" s="339"/>
    </row>
    <row r="14" spans="1:20" s="5" customFormat="1" ht="12" customHeight="1">
      <c r="A14" s="58" t="s">
        <v>1181</v>
      </c>
      <c r="B14" s="214">
        <v>6.2905221400000003E-2</v>
      </c>
      <c r="C14" s="214">
        <v>0.81839789969999999</v>
      </c>
      <c r="D14" s="214">
        <v>0.4302594294</v>
      </c>
      <c r="E14" s="214">
        <v>0.80093703640000002</v>
      </c>
      <c r="F14" s="214">
        <v>4.0335194896999997</v>
      </c>
      <c r="G14" s="214">
        <v>1.8277586467</v>
      </c>
      <c r="H14" s="214">
        <v>3.1672104311</v>
      </c>
      <c r="I14" s="18">
        <v>1.5889851291999999</v>
      </c>
      <c r="J14" s="18">
        <v>8.7227161799999994E-2</v>
      </c>
      <c r="K14" s="18">
        <v>3.4839761254999999</v>
      </c>
      <c r="L14" s="18">
        <v>1.4467799067</v>
      </c>
      <c r="M14" s="18">
        <v>-1.3308824959000001</v>
      </c>
      <c r="N14" s="58" t="s">
        <v>1430</v>
      </c>
      <c r="O14" s="214"/>
    </row>
    <row r="15" spans="1:20" s="5" customFormat="1" ht="12" customHeight="1">
      <c r="A15" s="58" t="s">
        <v>1431</v>
      </c>
      <c r="B15" s="214">
        <v>32.598267538049832</v>
      </c>
      <c r="C15" s="214">
        <v>39.134008778456732</v>
      </c>
      <c r="D15" s="214">
        <v>33.624219611623772</v>
      </c>
      <c r="E15" s="214">
        <v>25.411607079338008</v>
      </c>
      <c r="F15" s="214">
        <v>31.00153829452023</v>
      </c>
      <c r="G15" s="214">
        <v>38.394636948364294</v>
      </c>
      <c r="H15" s="214">
        <v>35.122554542928711</v>
      </c>
      <c r="I15" s="18">
        <v>41.026309251632199</v>
      </c>
      <c r="J15" s="18">
        <v>39.082961042995834</v>
      </c>
      <c r="K15" s="18">
        <v>27.969969570085912</v>
      </c>
      <c r="L15" s="18">
        <v>19.969024819283089</v>
      </c>
      <c r="M15" s="18">
        <v>21.585680796179716</v>
      </c>
      <c r="N15" s="58" t="s">
        <v>1432</v>
      </c>
      <c r="O15" s="214"/>
      <c r="P15" s="13"/>
      <c r="Q15" s="339"/>
      <c r="R15" s="339"/>
      <c r="S15" s="339"/>
      <c r="T15" s="524"/>
    </row>
    <row r="16" spans="1:20" s="5" customFormat="1" ht="12" customHeight="1">
      <c r="A16" s="58" t="s">
        <v>1183</v>
      </c>
      <c r="B16" s="214">
        <v>35.03646016925137</v>
      </c>
      <c r="C16" s="214">
        <v>39.251650657249748</v>
      </c>
      <c r="D16" s="214">
        <v>33.978346658525972</v>
      </c>
      <c r="E16" s="214">
        <v>24.95513569148347</v>
      </c>
      <c r="F16" s="214">
        <v>29.787749159052815</v>
      </c>
      <c r="G16" s="214">
        <v>37.132649642697679</v>
      </c>
      <c r="H16" s="214">
        <v>34.215937644431101</v>
      </c>
      <c r="I16" s="18">
        <v>38.797723356627678</v>
      </c>
      <c r="J16" s="18">
        <v>41.20471759732304</v>
      </c>
      <c r="K16" s="18">
        <v>27.673425273058367</v>
      </c>
      <c r="L16" s="18">
        <v>24.05826984137844</v>
      </c>
      <c r="M16" s="18">
        <v>22.662564987489468</v>
      </c>
      <c r="N16" s="58" t="s">
        <v>1433</v>
      </c>
      <c r="O16" s="214"/>
      <c r="P16" s="13"/>
      <c r="Q16" s="339"/>
      <c r="R16" s="339"/>
      <c r="S16" s="339"/>
      <c r="T16" s="524"/>
    </row>
    <row r="17" spans="1:15" s="5" customFormat="1" ht="12" customHeight="1">
      <c r="A17" s="235" t="s">
        <v>1410</v>
      </c>
      <c r="L17" s="7"/>
      <c r="M17" s="7"/>
      <c r="N17" s="213" t="s">
        <v>1411</v>
      </c>
    </row>
    <row r="18" spans="1:15" s="5" customFormat="1" ht="12" customHeight="1">
      <c r="A18" s="58" t="s">
        <v>1422</v>
      </c>
      <c r="B18" s="214">
        <v>2.8376095175411691</v>
      </c>
      <c r="C18" s="214">
        <v>-6.2553468162395678</v>
      </c>
      <c r="D18" s="214">
        <v>-9.5183831698229082E-2</v>
      </c>
      <c r="E18" s="214">
        <v>2.5637905732055519</v>
      </c>
      <c r="F18" s="214">
        <v>5.3491317698781824</v>
      </c>
      <c r="G18" s="214">
        <v>1.0930456355716194</v>
      </c>
      <c r="H18" s="214">
        <v>-2.8917032884373137</v>
      </c>
      <c r="I18" s="214">
        <v>0.65850326248529001</v>
      </c>
      <c r="J18" s="214">
        <v>1.0528661242950874</v>
      </c>
      <c r="K18" s="214">
        <v>5.6987537782202864</v>
      </c>
      <c r="L18" s="18">
        <v>4.1196468519586338</v>
      </c>
      <c r="M18" s="18">
        <v>2.9558599790042486</v>
      </c>
      <c r="N18" s="58" t="s">
        <v>1423</v>
      </c>
    </row>
    <row r="19" spans="1:15" s="5" customFormat="1" ht="12" customHeight="1">
      <c r="A19" s="58" t="s">
        <v>1424</v>
      </c>
      <c r="B19" s="214">
        <v>1.5065447955435456</v>
      </c>
      <c r="C19" s="214">
        <v>12.015670506632087</v>
      </c>
      <c r="D19" s="214">
        <v>11.862976466363584</v>
      </c>
      <c r="E19" s="214">
        <v>0.88714302718580207</v>
      </c>
      <c r="F19" s="214">
        <v>6.8211782427418584</v>
      </c>
      <c r="G19" s="214">
        <v>11.249907415807002</v>
      </c>
      <c r="H19" s="214">
        <v>2.3975537488177823</v>
      </c>
      <c r="I19" s="18">
        <v>16.721670137991648</v>
      </c>
      <c r="J19" s="214">
        <v>14.642310565742756</v>
      </c>
      <c r="K19" s="214">
        <v>11.841198905208264</v>
      </c>
      <c r="L19" s="18">
        <v>9.5104696405891715</v>
      </c>
      <c r="M19" s="18">
        <v>8.3017388892811965</v>
      </c>
      <c r="N19" s="58" t="s">
        <v>1425</v>
      </c>
    </row>
    <row r="20" spans="1:15" s="5" customFormat="1" ht="12" customHeight="1">
      <c r="A20" s="58" t="s">
        <v>1426</v>
      </c>
      <c r="B20" s="214">
        <v>-1.5462543186804556</v>
      </c>
      <c r="C20" s="214">
        <v>-6.6913841801561711</v>
      </c>
      <c r="D20" s="214">
        <v>-6.6586191376812947</v>
      </c>
      <c r="E20" s="214">
        <v>-8.5512481361670005</v>
      </c>
      <c r="F20" s="214">
        <v>-2.1096663355256462</v>
      </c>
      <c r="G20" s="214">
        <v>-7.1074997211159028</v>
      </c>
      <c r="H20" s="214">
        <v>-3.6264738044044651</v>
      </c>
      <c r="I20" s="18">
        <v>-2.7371579401764987</v>
      </c>
      <c r="J20" s="214">
        <v>0.6952859041375915</v>
      </c>
      <c r="K20" s="214">
        <v>0.75349143114842643</v>
      </c>
      <c r="L20" s="18">
        <v>-6.1021509233814841</v>
      </c>
      <c r="M20" s="18">
        <v>-1.8079288722846165</v>
      </c>
      <c r="N20" s="58" t="s">
        <v>1427</v>
      </c>
    </row>
    <row r="21" spans="1:15" s="5" customFormat="1" ht="12" customHeight="1">
      <c r="A21" s="58" t="s">
        <v>1428</v>
      </c>
      <c r="B21" s="214">
        <v>4.5424853082999999</v>
      </c>
      <c r="C21" s="214">
        <v>4.5389237595000003</v>
      </c>
      <c r="D21" s="214">
        <v>2.30250391</v>
      </c>
      <c r="E21" s="214">
        <v>-0.95568139630000004</v>
      </c>
      <c r="F21" s="214">
        <v>3.0319576391999998</v>
      </c>
      <c r="G21" s="214">
        <v>0.6447932811</v>
      </c>
      <c r="H21" s="214">
        <v>1.0718345900000001E-2</v>
      </c>
      <c r="I21" s="18">
        <v>8.8327684000000004E-2</v>
      </c>
      <c r="J21" s="214">
        <v>-0.85552060649999995</v>
      </c>
      <c r="K21" s="214">
        <v>-0.26432775670000003</v>
      </c>
      <c r="L21" s="18">
        <v>-1.8709256368</v>
      </c>
      <c r="M21" s="18">
        <v>-1.6140273024</v>
      </c>
      <c r="N21" s="58" t="s">
        <v>1429</v>
      </c>
    </row>
    <row r="22" spans="1:15" s="5" customFormat="1" ht="12" customHeight="1">
      <c r="A22" s="58" t="s">
        <v>1181</v>
      </c>
      <c r="B22" s="214">
        <v>0.42593498099999999</v>
      </c>
      <c r="C22" s="214">
        <v>1.5046277866</v>
      </c>
      <c r="D22" s="214">
        <v>2.3626794795000001</v>
      </c>
      <c r="E22" s="214">
        <v>-0.1706390495</v>
      </c>
      <c r="F22" s="214">
        <v>4.2547338384</v>
      </c>
      <c r="G22" s="214">
        <v>1.1946066608999999</v>
      </c>
      <c r="H22" s="214">
        <v>2.4553747647000002</v>
      </c>
      <c r="I22" s="18">
        <v>2.4238667610000002</v>
      </c>
      <c r="J22" s="214">
        <v>-1.5112749605</v>
      </c>
      <c r="K22" s="214">
        <v>4.3218614795999999</v>
      </c>
      <c r="L22" s="18">
        <v>0.44780387510000003</v>
      </c>
      <c r="M22" s="18">
        <v>-1.6384950021</v>
      </c>
      <c r="N22" s="58" t="s">
        <v>1430</v>
      </c>
      <c r="O22" s="214"/>
    </row>
    <row r="23" spans="1:15" s="5" customFormat="1" ht="12" customHeight="1">
      <c r="A23" s="58" t="s">
        <v>1431</v>
      </c>
      <c r="B23" s="214">
        <v>25.932726356906766</v>
      </c>
      <c r="C23" s="214">
        <v>34.029755894496923</v>
      </c>
      <c r="D23" s="214">
        <v>27.258117136046224</v>
      </c>
      <c r="E23" s="214">
        <v>18.660357763826269</v>
      </c>
      <c r="F23" s="214">
        <v>27.311723581073778</v>
      </c>
      <c r="G23" s="214">
        <v>37.967107355954319</v>
      </c>
      <c r="H23" s="214">
        <v>32.813336744164708</v>
      </c>
      <c r="I23" s="214">
        <v>44.340838264398023</v>
      </c>
      <c r="J23" s="214">
        <v>43.222179487475806</v>
      </c>
      <c r="K23" s="214">
        <v>29.47905141820755</v>
      </c>
      <c r="L23" s="18">
        <v>19.420029407277561</v>
      </c>
      <c r="M23" s="18">
        <v>22.198129065508631</v>
      </c>
      <c r="N23" s="58" t="s">
        <v>1432</v>
      </c>
      <c r="O23" s="214"/>
    </row>
    <row r="24" spans="1:15" s="5" customFormat="1" ht="12" customHeight="1">
      <c r="A24" s="58" t="s">
        <v>1183</v>
      </c>
      <c r="B24" s="214">
        <v>29.027457554262313</v>
      </c>
      <c r="C24" s="214">
        <v>32.861010954410538</v>
      </c>
      <c r="D24" s="214">
        <v>26.416030346069586</v>
      </c>
      <c r="E24" s="214">
        <v>18.175327408301126</v>
      </c>
      <c r="F24" s="214">
        <v>25.185147586807982</v>
      </c>
      <c r="G24" s="214">
        <v>38.201008423986579</v>
      </c>
      <c r="H24" s="214">
        <v>35.600450640820888</v>
      </c>
      <c r="I24" s="214">
        <v>40.183699740241316</v>
      </c>
      <c r="J24" s="214">
        <v>44.891748014454627</v>
      </c>
      <c r="K24" s="214">
        <v>30.032321739693845</v>
      </c>
      <c r="L24" s="18">
        <v>23.848063067059353</v>
      </c>
      <c r="M24" s="18">
        <v>22.802292866978121</v>
      </c>
      <c r="N24" s="58" t="s">
        <v>1433</v>
      </c>
      <c r="O24" s="214"/>
    </row>
    <row r="25" spans="1:15" s="5" customFormat="1" ht="12" customHeight="1">
      <c r="A25" s="235" t="s">
        <v>1412</v>
      </c>
      <c r="L25" s="7"/>
      <c r="M25" s="7"/>
      <c r="N25" s="209" t="s">
        <v>1413</v>
      </c>
      <c r="O25" s="214"/>
    </row>
    <row r="26" spans="1:15" s="5" customFormat="1" ht="12" customHeight="1">
      <c r="A26" s="58" t="s">
        <v>1422</v>
      </c>
      <c r="B26" s="214">
        <v>-1.7593581198686454</v>
      </c>
      <c r="C26" s="214">
        <v>-8.5152531990422649</v>
      </c>
      <c r="D26" s="214">
        <v>-8.3381479256514623</v>
      </c>
      <c r="E26" s="214">
        <v>-2.8002672241358781</v>
      </c>
      <c r="F26" s="214">
        <v>-4.9396835015744927</v>
      </c>
      <c r="G26" s="214">
        <v>-5.234285470949211</v>
      </c>
      <c r="H26" s="214">
        <v>-1.4989353888802366</v>
      </c>
      <c r="I26" s="214">
        <v>-7.0031963540724611</v>
      </c>
      <c r="J26" s="214">
        <v>-2.4147256034132214</v>
      </c>
      <c r="K26" s="214">
        <v>5.1632631650869074</v>
      </c>
      <c r="L26" s="18">
        <v>1.4917895279366906</v>
      </c>
      <c r="M26" s="18">
        <v>0.71999534491911898</v>
      </c>
      <c r="N26" s="58" t="s">
        <v>1423</v>
      </c>
      <c r="O26" s="214"/>
    </row>
    <row r="27" spans="1:15" s="5" customFormat="1" ht="12" customHeight="1">
      <c r="A27" s="58" t="s">
        <v>1424</v>
      </c>
      <c r="B27" s="214">
        <v>-2.2936109871020811</v>
      </c>
      <c r="C27" s="214">
        <v>-1.4037959659931567</v>
      </c>
      <c r="D27" s="214">
        <v>-2.010010372861359</v>
      </c>
      <c r="E27" s="214">
        <v>0.72253035550064126</v>
      </c>
      <c r="F27" s="214">
        <v>1.2584743417117097</v>
      </c>
      <c r="G27" s="214">
        <v>5.3297415499149139</v>
      </c>
      <c r="H27" s="214">
        <v>9.4124325662340702</v>
      </c>
      <c r="I27" s="18">
        <v>5.682048012657523</v>
      </c>
      <c r="J27" s="214">
        <v>2.4252471434679457</v>
      </c>
      <c r="K27" s="214">
        <v>0.1451753826419262</v>
      </c>
      <c r="L27" s="18">
        <v>-0.28742171421639107</v>
      </c>
      <c r="M27" s="18">
        <v>1.3246813598339167</v>
      </c>
      <c r="N27" s="58" t="s">
        <v>1425</v>
      </c>
      <c r="O27" s="214"/>
    </row>
    <row r="28" spans="1:15" s="5" customFormat="1" ht="12" customHeight="1">
      <c r="A28" s="58" t="s">
        <v>1426</v>
      </c>
      <c r="B28" s="214">
        <v>-5.3778909837192161</v>
      </c>
      <c r="C28" s="214">
        <v>-7.4576609301678261</v>
      </c>
      <c r="D28" s="214">
        <v>-5.2259737745800674</v>
      </c>
      <c r="E28" s="214">
        <v>-2.195088009582332</v>
      </c>
      <c r="F28" s="214">
        <v>-2.9262193196178479</v>
      </c>
      <c r="G28" s="214">
        <v>-4.2155907208463077</v>
      </c>
      <c r="H28" s="214">
        <v>-2.1780572299565271</v>
      </c>
      <c r="I28" s="18">
        <v>-4.2155907208463077</v>
      </c>
      <c r="J28" s="214">
        <v>-1.4636030323727991</v>
      </c>
      <c r="K28" s="214">
        <v>4.2109612601700404</v>
      </c>
      <c r="L28" s="18">
        <v>0.79255173391223099</v>
      </c>
      <c r="M28" s="18">
        <v>-1.4165779043964619</v>
      </c>
      <c r="N28" s="58" t="s">
        <v>1427</v>
      </c>
      <c r="O28" s="214"/>
    </row>
    <row r="29" spans="1:15" s="5" customFormat="1" ht="12" customHeight="1">
      <c r="A29" s="58" t="s">
        <v>1428</v>
      </c>
      <c r="B29" s="214">
        <v>-7.6362323048</v>
      </c>
      <c r="C29" s="214">
        <v>-7.8486865226999996</v>
      </c>
      <c r="D29" s="214">
        <v>-10.6444086617</v>
      </c>
      <c r="E29" s="214">
        <v>-9.1287671440999993</v>
      </c>
      <c r="F29" s="214">
        <v>-8.6828429541999999</v>
      </c>
      <c r="G29" s="214">
        <v>-8.2644189332</v>
      </c>
      <c r="H29" s="214">
        <v>-10.3434365939</v>
      </c>
      <c r="I29" s="18">
        <v>-7.0143234803999999</v>
      </c>
      <c r="J29" s="214">
        <v>-9.9406317781000002</v>
      </c>
      <c r="K29" s="214">
        <v>-8.1996605283000008</v>
      </c>
      <c r="L29" s="18">
        <v>-11.7397178716</v>
      </c>
      <c r="M29" s="18">
        <v>-11.324146921800001</v>
      </c>
      <c r="N29" s="58" t="s">
        <v>1429</v>
      </c>
      <c r="O29" s="214"/>
    </row>
    <row r="30" spans="1:15" s="5" customFormat="1" ht="12" customHeight="1">
      <c r="A30" s="58" t="s">
        <v>1181</v>
      </c>
      <c r="B30" s="214">
        <v>-0.30083519260000002</v>
      </c>
      <c r="C30" s="214">
        <v>0.130824673</v>
      </c>
      <c r="D30" s="214">
        <v>-1.5059434588</v>
      </c>
      <c r="E30" s="214">
        <v>1.7744150460000001</v>
      </c>
      <c r="F30" s="214">
        <v>3.8118720994999999</v>
      </c>
      <c r="G30" s="214">
        <v>2.4621500688000002</v>
      </c>
      <c r="H30" s="214">
        <v>3.8804395620999999</v>
      </c>
      <c r="I30" s="18">
        <v>0.75246916230000005</v>
      </c>
      <c r="J30" s="214">
        <v>1.6888584563</v>
      </c>
      <c r="K30" s="214">
        <v>2.6444505562999998</v>
      </c>
      <c r="L30" s="18">
        <v>2.4477114991</v>
      </c>
      <c r="M30" s="18">
        <v>-1.0226678182</v>
      </c>
      <c r="N30" s="58" t="s">
        <v>1430</v>
      </c>
      <c r="O30" s="214"/>
    </row>
    <row r="31" spans="1:15" s="5" customFormat="1" ht="12" customHeight="1">
      <c r="A31" s="58" t="s">
        <v>1431</v>
      </c>
      <c r="B31" s="214">
        <v>38.608660414514176</v>
      </c>
      <c r="C31" s="214">
        <v>43.790974699083101</v>
      </c>
      <c r="D31" s="214">
        <v>40.632721343497685</v>
      </c>
      <c r="E31" s="214">
        <v>32.409414219566592</v>
      </c>
      <c r="F31" s="214">
        <v>34.526943577870348</v>
      </c>
      <c r="G31" s="214">
        <v>39.489794371443388</v>
      </c>
      <c r="H31" s="214">
        <v>38.030458155086009</v>
      </c>
      <c r="I31" s="214">
        <v>37.835525672330206</v>
      </c>
      <c r="J31" s="214">
        <v>34.203287620638378</v>
      </c>
      <c r="K31" s="214">
        <v>26.293142397683518</v>
      </c>
      <c r="L31" s="18">
        <v>20.58442722740741</v>
      </c>
      <c r="M31" s="18">
        <v>20.849890562643907</v>
      </c>
      <c r="N31" s="58" t="s">
        <v>1432</v>
      </c>
      <c r="O31" s="214"/>
    </row>
    <row r="32" spans="1:15" s="5" customFormat="1" ht="12" customHeight="1" thickBot="1">
      <c r="A32" s="58" t="s">
        <v>1183</v>
      </c>
      <c r="B32" s="214">
        <v>39.724334880927302</v>
      </c>
      <c r="C32" s="214">
        <v>44.400001702177335</v>
      </c>
      <c r="D32" s="214">
        <v>40.818455434807809</v>
      </c>
      <c r="E32" s="214">
        <v>30.835267319495085</v>
      </c>
      <c r="F32" s="214">
        <v>35.730444409823633</v>
      </c>
      <c r="G32" s="214">
        <v>37.614580716656945</v>
      </c>
      <c r="H32" s="214">
        <v>35.789569924182011</v>
      </c>
      <c r="I32" s="214">
        <v>40.577363597820444</v>
      </c>
      <c r="J32" s="214">
        <v>38.203798469957995</v>
      </c>
      <c r="K32" s="214">
        <v>24.735611518802777</v>
      </c>
      <c r="L32" s="18">
        <v>21.78267027121889</v>
      </c>
      <c r="M32" s="18">
        <v>20.130076741080863</v>
      </c>
      <c r="N32" s="58" t="s">
        <v>1433</v>
      </c>
      <c r="O32" s="214"/>
    </row>
    <row r="33" spans="1:15" s="5" customFormat="1" ht="12" customHeight="1" thickBot="1">
      <c r="B33" s="907">
        <v>2022</v>
      </c>
      <c r="C33" s="908"/>
      <c r="D33" s="908"/>
      <c r="E33" s="908"/>
      <c r="F33" s="908"/>
      <c r="G33" s="908"/>
      <c r="H33" s="908"/>
      <c r="I33" s="908"/>
      <c r="J33" s="908"/>
      <c r="K33" s="908"/>
      <c r="L33" s="909"/>
      <c r="M33" s="443">
        <v>2021</v>
      </c>
      <c r="O33" s="214"/>
    </row>
    <row r="34" spans="1:15" s="5" customFormat="1" ht="12" customHeight="1" thickBot="1">
      <c r="B34" s="525" t="s">
        <v>1159</v>
      </c>
      <c r="C34" s="525" t="s">
        <v>1142</v>
      </c>
      <c r="D34" s="525" t="s">
        <v>1317</v>
      </c>
      <c r="E34" s="525" t="s">
        <v>1190</v>
      </c>
      <c r="F34" s="525" t="s">
        <v>1116</v>
      </c>
      <c r="G34" s="525" t="s">
        <v>1162</v>
      </c>
      <c r="H34" s="525" t="s">
        <v>1318</v>
      </c>
      <c r="I34" s="525" t="s">
        <v>1143</v>
      </c>
      <c r="J34" s="525" t="s">
        <v>1164</v>
      </c>
      <c r="K34" s="525" t="s">
        <v>1192</v>
      </c>
      <c r="L34" s="525" t="s">
        <v>1118</v>
      </c>
      <c r="M34" s="525" t="s">
        <v>1193</v>
      </c>
    </row>
    <row r="35" spans="1:15" s="5" customFormat="1" ht="12" customHeight="1">
      <c r="A35" s="17" t="s">
        <v>1414</v>
      </c>
    </row>
    <row r="36" spans="1:15" s="5" customFormat="1" ht="12" customHeight="1">
      <c r="A36" s="17" t="s">
        <v>1415</v>
      </c>
    </row>
    <row r="37" spans="1:15" s="5" customFormat="1" ht="12" customHeight="1">
      <c r="A37" s="6"/>
    </row>
    <row r="38" spans="1:15" s="5" customFormat="1" ht="12" customHeight="1">
      <c r="A38" s="17" t="s">
        <v>1319</v>
      </c>
    </row>
    <row r="39" spans="1:15" s="5" customFormat="1" ht="12" customHeight="1">
      <c r="A39" s="7" t="s">
        <v>1416</v>
      </c>
    </row>
    <row r="40" spans="1:15" s="5" customFormat="1" ht="12" customHeight="1">
      <c r="A40" s="7" t="s">
        <v>1320</v>
      </c>
    </row>
    <row r="41" spans="1:15" s="5" customFormat="1" ht="12" customHeight="1">
      <c r="A41" s="7" t="s">
        <v>1417</v>
      </c>
    </row>
    <row r="42" spans="1:15" s="5" customFormat="1">
      <c r="A42" s="32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5">
      <c r="A44" s="5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</sheetData>
  <mergeCells count="4">
    <mergeCell ref="A1:N1"/>
    <mergeCell ref="A2:N2"/>
    <mergeCell ref="B6:L6"/>
    <mergeCell ref="B33:L33"/>
  </mergeCells>
  <hyperlinks>
    <hyperlink ref="A13" r:id="rId1" xr:uid="{00000000-0004-0000-1F00-000000000000}"/>
    <hyperlink ref="N13" r:id="rId2" xr:uid="{00000000-0004-0000-1F00-000001000000}"/>
    <hyperlink ref="N14" r:id="rId3" xr:uid="{00000000-0004-0000-1F00-000002000000}"/>
    <hyperlink ref="A14" r:id="rId4" xr:uid="{00000000-0004-0000-1F00-000003000000}"/>
    <hyperlink ref="A22" r:id="rId5" xr:uid="{00000000-0004-0000-1F00-000004000000}"/>
    <hyperlink ref="A30" r:id="rId6" xr:uid="{00000000-0004-0000-1F00-000005000000}"/>
    <hyperlink ref="N21" r:id="rId7" xr:uid="{00000000-0004-0000-1F00-000006000000}"/>
    <hyperlink ref="N22" r:id="rId8" xr:uid="{00000000-0004-0000-1F00-000007000000}"/>
    <hyperlink ref="N29" r:id="rId9" xr:uid="{00000000-0004-0000-1F00-000008000000}"/>
    <hyperlink ref="N30" r:id="rId10" xr:uid="{00000000-0004-0000-1F00-000009000000}"/>
    <hyperlink ref="A21" r:id="rId11" xr:uid="{00000000-0004-0000-1F00-00000A000000}"/>
    <hyperlink ref="A29" r:id="rId12" xr:uid="{00000000-0004-0000-1F00-00000B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32"/>
  <sheetViews>
    <sheetView showGridLines="0" zoomScaleNormal="100" workbookViewId="0">
      <selection sqref="A1:J1"/>
    </sheetView>
  </sheetViews>
  <sheetFormatPr defaultColWidth="9.1796875" defaultRowHeight="10"/>
  <cols>
    <col min="1" max="1" width="37" style="200" customWidth="1"/>
    <col min="2" max="9" width="6" style="200" customWidth="1"/>
    <col min="10" max="10" width="22" style="439" customWidth="1"/>
    <col min="11" max="16384" width="9.1796875" style="200"/>
  </cols>
  <sheetData>
    <row r="1" spans="1:14" ht="10.5">
      <c r="A1" s="865" t="s">
        <v>1402</v>
      </c>
      <c r="B1" s="865"/>
      <c r="C1" s="865"/>
      <c r="D1" s="865"/>
      <c r="E1" s="865"/>
      <c r="F1" s="865"/>
      <c r="G1" s="865"/>
      <c r="H1" s="865"/>
      <c r="I1" s="865"/>
      <c r="J1" s="865"/>
      <c r="K1" s="518"/>
      <c r="L1" s="518"/>
      <c r="M1" s="518"/>
      <c r="N1" s="518"/>
    </row>
    <row r="2" spans="1:14" ht="10.5">
      <c r="A2" s="922" t="s">
        <v>1403</v>
      </c>
      <c r="B2" s="922"/>
      <c r="C2" s="922"/>
      <c r="D2" s="922"/>
      <c r="E2" s="922"/>
      <c r="F2" s="922"/>
      <c r="G2" s="922"/>
      <c r="H2" s="922"/>
      <c r="I2" s="922"/>
      <c r="J2" s="922"/>
      <c r="K2" s="520"/>
      <c r="L2" s="520"/>
      <c r="M2" s="520"/>
      <c r="N2" s="520"/>
    </row>
    <row r="3" spans="1:14">
      <c r="L3" s="521"/>
    </row>
    <row r="4" spans="1:14" s="5" customFormat="1" ht="10.5">
      <c r="A4" s="11" t="s">
        <v>1112</v>
      </c>
      <c r="J4" s="421" t="s">
        <v>1113</v>
      </c>
      <c r="L4" s="521"/>
    </row>
    <row r="5" spans="1:14" s="5" customFormat="1" ht="10.5" thickBot="1">
      <c r="I5" s="316" t="s">
        <v>1114</v>
      </c>
      <c r="J5" s="314"/>
    </row>
    <row r="6" spans="1:14" s="5" customFormat="1" ht="15.75" customHeight="1" thickBot="1">
      <c r="B6" s="907">
        <v>2022</v>
      </c>
      <c r="C6" s="908"/>
      <c r="D6" s="908"/>
      <c r="E6" s="908"/>
      <c r="F6" s="907">
        <v>2021</v>
      </c>
      <c r="G6" s="908"/>
      <c r="H6" s="908"/>
      <c r="I6" s="909"/>
      <c r="J6" s="314"/>
    </row>
    <row r="7" spans="1:14" s="5" customFormat="1" ht="10.5" thickBot="1">
      <c r="B7" s="443" t="s">
        <v>1115</v>
      </c>
      <c r="C7" s="443" t="s">
        <v>1116</v>
      </c>
      <c r="D7" s="443" t="s">
        <v>1117</v>
      </c>
      <c r="E7" s="443" t="s">
        <v>1118</v>
      </c>
      <c r="F7" s="443" t="s">
        <v>1115</v>
      </c>
      <c r="G7" s="443" t="s">
        <v>1116</v>
      </c>
      <c r="H7" s="443" t="s">
        <v>1117</v>
      </c>
      <c r="I7" s="443" t="s">
        <v>1118</v>
      </c>
      <c r="J7" s="314"/>
    </row>
    <row r="8" spans="1:14" s="5" customFormat="1" ht="10.5">
      <c r="A8" s="11" t="s">
        <v>987</v>
      </c>
      <c r="J8" s="213" t="s">
        <v>987</v>
      </c>
    </row>
    <row r="9" spans="1:14" s="5" customFormat="1">
      <c r="A9" s="58" t="s">
        <v>1404</v>
      </c>
      <c r="B9" s="214">
        <v>-3.143379395032496</v>
      </c>
      <c r="C9" s="214">
        <v>-0.46426258037092283</v>
      </c>
      <c r="D9" s="214">
        <v>0.70268488276206753</v>
      </c>
      <c r="E9" s="18">
        <v>-2.7056623309603465</v>
      </c>
      <c r="F9" s="18">
        <v>-2.2170000589597318</v>
      </c>
      <c r="G9" s="18">
        <v>-3.0366074193972636E-3</v>
      </c>
      <c r="H9" s="18">
        <v>-10.263126498362031</v>
      </c>
      <c r="I9" s="18">
        <v>-14.260955567059703</v>
      </c>
      <c r="J9" s="58" t="s">
        <v>1405</v>
      </c>
      <c r="K9" s="214"/>
      <c r="L9" s="214"/>
      <c r="M9" s="214"/>
    </row>
    <row r="10" spans="1:14" s="5" customFormat="1">
      <c r="A10" s="58" t="s">
        <v>1406</v>
      </c>
      <c r="B10" s="214">
        <v>-4.4118387874945872</v>
      </c>
      <c r="C10" s="214">
        <v>1.716037060557206</v>
      </c>
      <c r="D10" s="214">
        <v>-1.8117348943180638</v>
      </c>
      <c r="E10" s="18">
        <v>0.46066947122074198</v>
      </c>
      <c r="F10" s="18">
        <v>-0.79183861434119729</v>
      </c>
      <c r="G10" s="18">
        <v>-1.4838314419457608</v>
      </c>
      <c r="H10" s="18">
        <v>-1.4857304740384176</v>
      </c>
      <c r="I10" s="18">
        <v>-8.3380678585674683</v>
      </c>
      <c r="J10" s="58" t="s">
        <v>1407</v>
      </c>
      <c r="K10" s="214"/>
      <c r="L10" s="214"/>
      <c r="M10" s="214"/>
    </row>
    <row r="11" spans="1:14" s="5" customFormat="1">
      <c r="A11" s="58" t="s">
        <v>1408</v>
      </c>
      <c r="B11" s="214">
        <v>22.126707437</v>
      </c>
      <c r="C11" s="214">
        <v>24.205533591999998</v>
      </c>
      <c r="D11" s="214">
        <v>25.502089496</v>
      </c>
      <c r="E11" s="18">
        <v>26.893650857000001</v>
      </c>
      <c r="F11" s="18">
        <v>27.360227624</v>
      </c>
      <c r="G11" s="18">
        <v>37.360285232000003</v>
      </c>
      <c r="H11" s="18">
        <v>46.196494036499999</v>
      </c>
      <c r="I11" s="18">
        <v>41.221600657499998</v>
      </c>
      <c r="J11" s="58" t="s">
        <v>1409</v>
      </c>
      <c r="K11" s="214"/>
      <c r="L11" s="214"/>
      <c r="M11" s="214"/>
    </row>
    <row r="12" spans="1:14" s="5" customFormat="1" ht="10.5">
      <c r="A12" s="11" t="s">
        <v>1410</v>
      </c>
      <c r="E12" s="7"/>
      <c r="F12" s="7"/>
      <c r="G12" s="7"/>
      <c r="H12" s="7"/>
      <c r="I12" s="7"/>
      <c r="J12" s="213" t="s">
        <v>1411</v>
      </c>
      <c r="K12" s="214"/>
      <c r="L12" s="214"/>
      <c r="M12" s="214"/>
    </row>
    <row r="13" spans="1:14" s="5" customFormat="1">
      <c r="A13" s="58" t="s">
        <v>1404</v>
      </c>
      <c r="B13" s="214">
        <v>4.3901519139999996</v>
      </c>
      <c r="C13" s="214">
        <v>10.177164832000001</v>
      </c>
      <c r="D13" s="214">
        <v>-8.8937148789999991</v>
      </c>
      <c r="E13" s="18">
        <v>-1.028790485</v>
      </c>
      <c r="F13" s="18">
        <v>-2.2713452369999998</v>
      </c>
      <c r="G13" s="18">
        <v>7.5548848</v>
      </c>
      <c r="H13" s="18">
        <v>-17.217621961749998</v>
      </c>
      <c r="I13" s="18">
        <v>-10.64559331275</v>
      </c>
      <c r="J13" s="58" t="s">
        <v>1405</v>
      </c>
      <c r="K13" s="214"/>
      <c r="L13" s="214"/>
      <c r="M13" s="214"/>
    </row>
    <row r="14" spans="1:14" s="5" customFormat="1">
      <c r="A14" s="58" t="s">
        <v>1406</v>
      </c>
      <c r="B14" s="214">
        <v>-5.814433352</v>
      </c>
      <c r="C14" s="214">
        <v>6.3820171190000003</v>
      </c>
      <c r="D14" s="214">
        <v>4.9236551139999998</v>
      </c>
      <c r="E14" s="18">
        <v>-0.72159764599999998</v>
      </c>
      <c r="F14" s="18">
        <v>1.8347084769999999</v>
      </c>
      <c r="G14" s="18">
        <v>0.57605570100000003</v>
      </c>
      <c r="H14" s="18">
        <v>3.7112708967500003</v>
      </c>
      <c r="I14" s="18">
        <v>-13.298186394249999</v>
      </c>
      <c r="J14" s="58" t="s">
        <v>1407</v>
      </c>
      <c r="K14" s="214"/>
      <c r="L14" s="214"/>
      <c r="M14" s="214"/>
    </row>
    <row r="15" spans="1:14" s="5" customFormat="1">
      <c r="A15" s="58" t="s">
        <v>1408</v>
      </c>
      <c r="B15" s="214">
        <v>19.539634984999999</v>
      </c>
      <c r="C15" s="214">
        <v>21.426083114000001</v>
      </c>
      <c r="D15" s="214">
        <v>22.829705068999999</v>
      </c>
      <c r="E15" s="18">
        <v>25.009490958000001</v>
      </c>
      <c r="F15" s="18">
        <v>23.682080437</v>
      </c>
      <c r="G15" s="18">
        <v>38.051543285000001</v>
      </c>
      <c r="H15" s="18">
        <v>44.191728252000004</v>
      </c>
      <c r="I15" s="18">
        <v>39.617893116000005</v>
      </c>
      <c r="J15" s="58" t="s">
        <v>1409</v>
      </c>
      <c r="K15" s="214"/>
      <c r="L15" s="214"/>
      <c r="M15" s="214"/>
    </row>
    <row r="16" spans="1:14" s="5" customFormat="1" ht="10.5">
      <c r="A16" s="11" t="s">
        <v>1412</v>
      </c>
      <c r="E16" s="7"/>
      <c r="F16" s="7"/>
      <c r="G16" s="7"/>
      <c r="H16" s="7"/>
      <c r="I16" s="7"/>
      <c r="J16" s="522" t="s">
        <v>1413</v>
      </c>
      <c r="K16" s="214"/>
      <c r="L16" s="214"/>
      <c r="M16" s="214"/>
    </row>
    <row r="17" spans="1:16" s="5" customFormat="1">
      <c r="A17" s="58" t="s">
        <v>1404</v>
      </c>
      <c r="B17" s="214">
        <v>-10.252688347712088</v>
      </c>
      <c r="C17" s="214">
        <v>-6.4613784192061914</v>
      </c>
      <c r="D17" s="214">
        <v>2.1397437240550694</v>
      </c>
      <c r="E17" s="18">
        <v>-1.255602417502909</v>
      </c>
      <c r="F17" s="18">
        <v>-2.1021329710018053</v>
      </c>
      <c r="G17" s="18">
        <v>-2.692971975910941</v>
      </c>
      <c r="H17" s="18">
        <v>-10.848774231313742</v>
      </c>
      <c r="I17" s="18">
        <v>-15.108460043629124</v>
      </c>
      <c r="J17" s="58" t="s">
        <v>1405</v>
      </c>
      <c r="K17" s="214"/>
      <c r="L17" s="214"/>
      <c r="M17" s="214"/>
    </row>
    <row r="18" spans="1:16" s="5" customFormat="1">
      <c r="A18" s="58" t="s">
        <v>1406</v>
      </c>
      <c r="B18" s="214">
        <v>-3.3556479323587749</v>
      </c>
      <c r="C18" s="214">
        <v>-2.0519907713962149</v>
      </c>
      <c r="D18" s="214">
        <v>-6.1161893315390445</v>
      </c>
      <c r="E18" s="18">
        <v>-1.4797383878606747</v>
      </c>
      <c r="F18" s="18">
        <v>-3.5601731874202791</v>
      </c>
      <c r="G18" s="18">
        <v>-2.6672042819384698</v>
      </c>
      <c r="H18" s="18">
        <v>-4.5440485325362259</v>
      </c>
      <c r="I18" s="18">
        <v>-5.6722298266371585</v>
      </c>
      <c r="J18" s="58" t="s">
        <v>1407</v>
      </c>
      <c r="K18" s="214"/>
      <c r="L18" s="214"/>
      <c r="M18" s="214"/>
    </row>
    <row r="19" spans="1:16" s="5" customFormat="1" ht="10.5" thickBot="1">
      <c r="A19" s="58" t="s">
        <v>1408</v>
      </c>
      <c r="B19" s="214">
        <v>24.718844252</v>
      </c>
      <c r="C19" s="214">
        <v>26.990425026</v>
      </c>
      <c r="D19" s="214">
        <v>28.179705290000001</v>
      </c>
      <c r="E19" s="18">
        <v>28.781499122</v>
      </c>
      <c r="F19" s="18">
        <v>31.045575023000001</v>
      </c>
      <c r="G19" s="18">
        <v>36.667673995999998</v>
      </c>
      <c r="H19" s="18">
        <v>48.224590339749994</v>
      </c>
      <c r="I19" s="18">
        <v>42.782399672750003</v>
      </c>
      <c r="J19" s="58" t="s">
        <v>1409</v>
      </c>
      <c r="K19" s="214"/>
      <c r="L19" s="214"/>
      <c r="M19" s="214"/>
    </row>
    <row r="20" spans="1:16" s="5" customFormat="1" ht="15.75" customHeight="1" thickBot="1">
      <c r="B20" s="907">
        <v>2022</v>
      </c>
      <c r="C20" s="908"/>
      <c r="D20" s="908"/>
      <c r="E20" s="908"/>
      <c r="F20" s="907">
        <v>2021</v>
      </c>
      <c r="G20" s="908"/>
      <c r="H20" s="908"/>
      <c r="I20" s="909"/>
      <c r="J20" s="314"/>
      <c r="L20" s="214"/>
    </row>
    <row r="21" spans="1:16" s="5" customFormat="1" ht="10.5" thickBot="1">
      <c r="B21" s="443" t="s">
        <v>1115</v>
      </c>
      <c r="C21" s="443" t="s">
        <v>1116</v>
      </c>
      <c r="D21" s="443" t="s">
        <v>1143</v>
      </c>
      <c r="E21" s="443" t="s">
        <v>1118</v>
      </c>
      <c r="F21" s="443" t="s">
        <v>1142</v>
      </c>
      <c r="G21" s="443" t="s">
        <v>1116</v>
      </c>
      <c r="H21" s="443" t="s">
        <v>1143</v>
      </c>
      <c r="I21" s="443" t="s">
        <v>1118</v>
      </c>
      <c r="J21" s="314"/>
    </row>
    <row r="22" spans="1:16" s="473" customFormat="1">
      <c r="A22" s="17" t="s">
        <v>1414</v>
      </c>
      <c r="B22" s="32"/>
      <c r="C22" s="32"/>
      <c r="D22" s="32"/>
      <c r="E22" s="32"/>
      <c r="F22" s="32"/>
      <c r="G22" s="32"/>
      <c r="H22" s="32"/>
      <c r="I22" s="32"/>
    </row>
    <row r="23" spans="1:16" s="473" customFormat="1">
      <c r="A23" s="17" t="s">
        <v>1415</v>
      </c>
      <c r="B23" s="523"/>
      <c r="C23" s="32"/>
      <c r="D23" s="32"/>
      <c r="E23" s="32"/>
      <c r="F23" s="32"/>
      <c r="G23" s="32"/>
      <c r="H23" s="32"/>
      <c r="I23" s="32"/>
    </row>
    <row r="24" spans="1:16" s="332" customFormat="1">
      <c r="A24" s="6"/>
    </row>
    <row r="25" spans="1:16" s="7" customFormat="1">
      <c r="A25" s="17" t="s">
        <v>1319</v>
      </c>
    </row>
    <row r="26" spans="1:16" s="7" customFormat="1">
      <c r="A26" s="7" t="s">
        <v>1416</v>
      </c>
      <c r="J26" s="401"/>
    </row>
    <row r="27" spans="1:16" s="7" customFormat="1">
      <c r="A27" s="7" t="s">
        <v>1320</v>
      </c>
      <c r="J27" s="474"/>
    </row>
    <row r="28" spans="1:16" s="7" customFormat="1">
      <c r="A28" s="7" t="s">
        <v>1417</v>
      </c>
      <c r="J28" s="401"/>
    </row>
    <row r="29" spans="1:16" s="7" customFormat="1">
      <c r="E29" s="18"/>
      <c r="F29" s="18"/>
      <c r="G29" s="18"/>
      <c r="H29" s="18"/>
      <c r="I29" s="18"/>
      <c r="J29" s="18"/>
      <c r="K29" s="18"/>
      <c r="L29" s="18"/>
      <c r="M29" s="401"/>
    </row>
    <row r="30" spans="1:16" s="476" customFormat="1">
      <c r="A30" s="83" t="s">
        <v>140</v>
      </c>
      <c r="B30" s="402"/>
      <c r="C30" s="403"/>
      <c r="D30" s="403"/>
      <c r="E30" s="403"/>
      <c r="F30" s="44"/>
      <c r="G30" s="404"/>
      <c r="H30" s="404"/>
      <c r="I30" s="406"/>
      <c r="J30" s="371"/>
      <c r="K30" s="406"/>
      <c r="L30" s="405"/>
      <c r="M30" s="409"/>
      <c r="N30" s="475"/>
      <c r="O30" s="475"/>
      <c r="P30" s="475"/>
    </row>
    <row r="31" spans="1:16" s="375" customFormat="1" ht="12" customHeight="1">
      <c r="A31" s="44" t="s">
        <v>1418</v>
      </c>
      <c r="B31" s="376"/>
      <c r="C31" s="377"/>
      <c r="D31" s="373"/>
      <c r="E31" s="378"/>
      <c r="F31" s="379"/>
      <c r="G31" s="378"/>
      <c r="H31" s="378"/>
      <c r="I31" s="370"/>
      <c r="J31" s="370"/>
      <c r="L31" s="374"/>
      <c r="M31" s="373"/>
      <c r="N31" s="374"/>
      <c r="O31" s="374"/>
      <c r="P31" s="374"/>
    </row>
    <row r="32" spans="1:16" s="476" customFormat="1" ht="10.5">
      <c r="A32" s="44"/>
      <c r="B32" s="407"/>
      <c r="C32" s="408"/>
      <c r="D32" s="409"/>
      <c r="E32" s="378"/>
      <c r="F32" s="410"/>
      <c r="G32" s="378"/>
      <c r="H32" s="378"/>
      <c r="I32" s="406"/>
      <c r="J32" s="406"/>
      <c r="L32" s="475"/>
      <c r="M32" s="409"/>
      <c r="N32" s="475"/>
      <c r="O32" s="475"/>
      <c r="P32" s="475"/>
    </row>
  </sheetData>
  <mergeCells count="6">
    <mergeCell ref="A1:J1"/>
    <mergeCell ref="A2:J2"/>
    <mergeCell ref="B6:E6"/>
    <mergeCell ref="F6:I6"/>
    <mergeCell ref="B20:E20"/>
    <mergeCell ref="F20:I20"/>
  </mergeCells>
  <hyperlinks>
    <hyperlink ref="A11" r:id="rId1" xr:uid="{00000000-0004-0000-1E00-000000000000}"/>
    <hyperlink ref="J11" r:id="rId2" display="Existence of limiting factors" xr:uid="{00000000-0004-0000-1E00-000001000000}"/>
    <hyperlink ref="A15" r:id="rId3" xr:uid="{00000000-0004-0000-1E00-000002000000}"/>
    <hyperlink ref="A19" r:id="rId4" xr:uid="{00000000-0004-0000-1E00-000003000000}"/>
    <hyperlink ref="A31" r:id="rId5" xr:uid="{00000000-0004-0000-1E00-000004000000}"/>
    <hyperlink ref="J15" r:id="rId6" display="Existence of limiting factors" xr:uid="{00000000-0004-0000-1E00-000005000000}"/>
    <hyperlink ref="J19" r:id="rId7" display="Existence of limiting factors" xr:uid="{00000000-0004-0000-1E00-000006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N76"/>
  <sheetViews>
    <sheetView showGridLines="0" zoomScaleNormal="100" workbookViewId="0">
      <selection sqref="A1:L1"/>
    </sheetView>
  </sheetViews>
  <sheetFormatPr defaultColWidth="9.1796875" defaultRowHeight="10"/>
  <cols>
    <col min="1" max="1" width="7.453125" style="537" customWidth="1"/>
    <col min="2" max="2" width="10.453125" style="200" customWidth="1"/>
    <col min="3" max="3" width="11.453125" style="200" customWidth="1"/>
    <col min="4" max="6" width="9.54296875" style="200" customWidth="1"/>
    <col min="7" max="7" width="10.453125" style="200" customWidth="1"/>
    <col min="8" max="8" width="11.26953125" style="200" customWidth="1"/>
    <col min="9" max="11" width="9.54296875" style="200" customWidth="1"/>
    <col min="12" max="12" width="7.453125" style="538" customWidth="1"/>
    <col min="13" max="16384" width="9.1796875" style="200"/>
  </cols>
  <sheetData>
    <row r="1" spans="1:14" ht="12" customHeight="1">
      <c r="A1" s="865" t="s">
        <v>1504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536"/>
    </row>
    <row r="2" spans="1:14" ht="12" customHeight="1">
      <c r="A2" s="866" t="s">
        <v>1505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536"/>
    </row>
    <row r="3" spans="1:14" ht="12" customHeight="1"/>
    <row r="4" spans="1:14" s="5" customFormat="1" ht="12" customHeight="1">
      <c r="A4" s="539" t="s">
        <v>975</v>
      </c>
      <c r="B4" s="7"/>
      <c r="C4" s="7"/>
      <c r="D4" s="7"/>
      <c r="E4" s="7"/>
      <c r="F4" s="7"/>
      <c r="G4" s="7"/>
      <c r="H4" s="7"/>
      <c r="I4" s="7"/>
      <c r="J4" s="920" t="s">
        <v>975</v>
      </c>
      <c r="K4" s="920"/>
      <c r="L4" s="540"/>
    </row>
    <row r="5" spans="1:14" s="5" customFormat="1" ht="12" customHeight="1" thickBot="1">
      <c r="A5" s="95" t="s">
        <v>1506</v>
      </c>
      <c r="B5" s="42"/>
      <c r="C5" s="42"/>
      <c r="D5" s="7"/>
      <c r="E5" s="7"/>
      <c r="F5" s="7"/>
      <c r="G5" s="7"/>
      <c r="H5" s="316"/>
      <c r="I5" s="7"/>
      <c r="J5" s="541"/>
      <c r="K5" s="541" t="s">
        <v>1507</v>
      </c>
      <c r="L5" s="433"/>
    </row>
    <row r="6" spans="1:14" s="5" customFormat="1" ht="12" customHeight="1" thickBot="1">
      <c r="A6" s="923" t="s">
        <v>976</v>
      </c>
      <c r="B6" s="821" t="s">
        <v>1508</v>
      </c>
      <c r="C6" s="821"/>
      <c r="D6" s="821"/>
      <c r="E6" s="821"/>
      <c r="F6" s="821"/>
      <c r="G6" s="821" t="s">
        <v>1509</v>
      </c>
      <c r="H6" s="821"/>
      <c r="I6" s="821"/>
      <c r="J6" s="821"/>
      <c r="K6" s="821"/>
      <c r="L6" s="923" t="s">
        <v>1018</v>
      </c>
    </row>
    <row r="7" spans="1:14" s="5" customFormat="1" ht="70.5" thickBot="1">
      <c r="A7" s="923"/>
      <c r="B7" s="12" t="s">
        <v>1510</v>
      </c>
      <c r="C7" s="12" t="s">
        <v>1511</v>
      </c>
      <c r="D7" s="348" t="s">
        <v>1512</v>
      </c>
      <c r="E7" s="348" t="s">
        <v>1513</v>
      </c>
      <c r="F7" s="348" t="s">
        <v>1514</v>
      </c>
      <c r="G7" s="12" t="s">
        <v>1510</v>
      </c>
      <c r="H7" s="12" t="s">
        <v>1511</v>
      </c>
      <c r="I7" s="348" t="s">
        <v>1512</v>
      </c>
      <c r="J7" s="348" t="s">
        <v>1513</v>
      </c>
      <c r="K7" s="348" t="s">
        <v>1514</v>
      </c>
      <c r="L7" s="923"/>
      <c r="N7" s="232"/>
    </row>
    <row r="8" spans="1:14" s="9" customFormat="1" ht="12" customHeight="1">
      <c r="A8" s="542"/>
      <c r="B8" s="239" t="s">
        <v>1335</v>
      </c>
      <c r="C8" s="239"/>
      <c r="D8" s="543"/>
      <c r="E8" s="543"/>
      <c r="F8" s="806"/>
      <c r="G8" s="543"/>
      <c r="H8" s="543"/>
      <c r="I8" s="543"/>
      <c r="J8" s="11"/>
      <c r="K8" s="11"/>
      <c r="L8" s="544"/>
    </row>
    <row r="9" spans="1:14" s="5" customFormat="1" ht="12" customHeight="1">
      <c r="A9" s="545">
        <v>44470</v>
      </c>
      <c r="B9" s="546">
        <v>122.4</v>
      </c>
      <c r="C9" s="546">
        <v>124.9</v>
      </c>
      <c r="D9" s="546">
        <v>121.6</v>
      </c>
      <c r="E9" s="546">
        <v>123.1</v>
      </c>
      <c r="F9" s="807">
        <v>128.5</v>
      </c>
      <c r="G9" s="546">
        <v>125.6</v>
      </c>
      <c r="H9" s="546">
        <v>124.2</v>
      </c>
      <c r="I9" s="546">
        <v>129.1</v>
      </c>
      <c r="J9" s="547">
        <v>122.7</v>
      </c>
      <c r="K9" s="547">
        <v>118.8</v>
      </c>
      <c r="L9" s="493" t="s">
        <v>1337</v>
      </c>
    </row>
    <row r="10" spans="1:14" s="5" customFormat="1" ht="12" customHeight="1">
      <c r="A10" s="545">
        <v>44501</v>
      </c>
      <c r="B10" s="546">
        <v>126.6</v>
      </c>
      <c r="C10" s="546">
        <v>130.1</v>
      </c>
      <c r="D10" s="546">
        <v>122</v>
      </c>
      <c r="E10" s="546">
        <v>130.30000000000001</v>
      </c>
      <c r="F10" s="807">
        <v>138.9</v>
      </c>
      <c r="G10" s="546">
        <v>129.69999999999999</v>
      </c>
      <c r="H10" s="546">
        <v>129.4</v>
      </c>
      <c r="I10" s="546">
        <v>130.4</v>
      </c>
      <c r="J10" s="547">
        <v>129.19999999999999</v>
      </c>
      <c r="K10" s="547">
        <v>128.19999999999999</v>
      </c>
      <c r="L10" s="493">
        <v>44501</v>
      </c>
    </row>
    <row r="11" spans="1:14" s="5" customFormat="1" ht="12" customHeight="1">
      <c r="A11" s="545">
        <v>44531</v>
      </c>
      <c r="B11" s="546">
        <v>123.7</v>
      </c>
      <c r="C11" s="546">
        <v>128.1</v>
      </c>
      <c r="D11" s="546">
        <v>126.7</v>
      </c>
      <c r="E11" s="546">
        <v>121.2</v>
      </c>
      <c r="F11" s="807">
        <v>129.6</v>
      </c>
      <c r="G11" s="546">
        <v>127.8</v>
      </c>
      <c r="H11" s="546">
        <v>129.1</v>
      </c>
      <c r="I11" s="546">
        <v>137</v>
      </c>
      <c r="J11" s="547">
        <v>120.4</v>
      </c>
      <c r="K11" s="547">
        <v>120.5</v>
      </c>
      <c r="L11" s="493" t="s">
        <v>1338</v>
      </c>
    </row>
    <row r="12" spans="1:14" s="5" customFormat="1" ht="12" customHeight="1">
      <c r="A12" s="545">
        <v>44562</v>
      </c>
      <c r="B12" s="546">
        <v>119.4</v>
      </c>
      <c r="C12" s="546">
        <v>123.3</v>
      </c>
      <c r="D12" s="546">
        <v>117.7</v>
      </c>
      <c r="E12" s="546">
        <v>120.7</v>
      </c>
      <c r="F12" s="807">
        <v>129.30000000000001</v>
      </c>
      <c r="G12" s="546">
        <v>124.2</v>
      </c>
      <c r="H12" s="546">
        <v>124.4</v>
      </c>
      <c r="I12" s="546">
        <v>126.9</v>
      </c>
      <c r="J12" s="547">
        <v>122</v>
      </c>
      <c r="K12" s="547">
        <v>121.7</v>
      </c>
      <c r="L12" s="493">
        <v>44562</v>
      </c>
    </row>
    <row r="13" spans="1:14" s="5" customFormat="1" ht="12" customHeight="1">
      <c r="A13" s="545">
        <v>44593</v>
      </c>
      <c r="B13" s="546">
        <v>123.2</v>
      </c>
      <c r="C13" s="546">
        <v>126.8</v>
      </c>
      <c r="D13" s="546">
        <v>116.7</v>
      </c>
      <c r="E13" s="546">
        <v>128.4</v>
      </c>
      <c r="F13" s="807">
        <v>137.69999999999999</v>
      </c>
      <c r="G13" s="546">
        <v>128.9</v>
      </c>
      <c r="H13" s="546">
        <v>128.19999999999999</v>
      </c>
      <c r="I13" s="546">
        <v>126.6</v>
      </c>
      <c r="J13" s="547">
        <v>130.80000000000001</v>
      </c>
      <c r="K13" s="547">
        <v>130</v>
      </c>
      <c r="L13" s="493" t="s">
        <v>1339</v>
      </c>
    </row>
    <row r="14" spans="1:14" s="5" customFormat="1" ht="12" customHeight="1">
      <c r="A14" s="545">
        <v>44621</v>
      </c>
      <c r="B14" s="546">
        <v>126.1</v>
      </c>
      <c r="C14" s="546">
        <v>130</v>
      </c>
      <c r="D14" s="546">
        <v>119.6</v>
      </c>
      <c r="E14" s="546">
        <v>131.5</v>
      </c>
      <c r="F14" s="807">
        <v>141.30000000000001</v>
      </c>
      <c r="G14" s="546">
        <v>136.5</v>
      </c>
      <c r="H14" s="546">
        <v>134.6</v>
      </c>
      <c r="I14" s="546">
        <v>135.19999999999999</v>
      </c>
      <c r="J14" s="547">
        <v>137.6</v>
      </c>
      <c r="K14" s="547">
        <v>134</v>
      </c>
      <c r="L14" s="493">
        <v>44621</v>
      </c>
    </row>
    <row r="15" spans="1:14" s="5" customFormat="1" ht="12" customHeight="1">
      <c r="A15" s="545">
        <v>44652</v>
      </c>
      <c r="B15" s="546">
        <v>122</v>
      </c>
      <c r="C15" s="546">
        <v>127.1</v>
      </c>
      <c r="D15" s="546">
        <v>114.6</v>
      </c>
      <c r="E15" s="546">
        <v>127.9</v>
      </c>
      <c r="F15" s="807">
        <v>140.69999999999999</v>
      </c>
      <c r="G15" s="546">
        <v>133.19999999999999</v>
      </c>
      <c r="H15" s="546">
        <v>133.30000000000001</v>
      </c>
      <c r="I15" s="546">
        <v>133.5</v>
      </c>
      <c r="J15" s="547">
        <v>132.9</v>
      </c>
      <c r="K15" s="547">
        <v>133</v>
      </c>
      <c r="L15" s="493" t="s">
        <v>1341</v>
      </c>
    </row>
    <row r="16" spans="1:14" s="5" customFormat="1" ht="12" customHeight="1">
      <c r="A16" s="545">
        <v>44682</v>
      </c>
      <c r="B16" s="546">
        <v>125.1</v>
      </c>
      <c r="C16" s="546">
        <v>129</v>
      </c>
      <c r="D16" s="546">
        <v>117.7</v>
      </c>
      <c r="E16" s="546">
        <v>131</v>
      </c>
      <c r="F16" s="807">
        <v>141.19999999999999</v>
      </c>
      <c r="G16" s="546">
        <v>137.9</v>
      </c>
      <c r="H16" s="546">
        <v>136.9</v>
      </c>
      <c r="I16" s="546">
        <v>138.4</v>
      </c>
      <c r="J16" s="547">
        <v>137.4</v>
      </c>
      <c r="K16" s="547">
        <v>135.30000000000001</v>
      </c>
      <c r="L16" s="493" t="s">
        <v>1342</v>
      </c>
    </row>
    <row r="17" spans="1:12" s="5" customFormat="1" ht="12" customHeight="1">
      <c r="A17" s="545">
        <v>44713</v>
      </c>
      <c r="B17" s="546">
        <v>121.9</v>
      </c>
      <c r="C17" s="546">
        <v>126.5</v>
      </c>
      <c r="D17" s="546">
        <v>113.3</v>
      </c>
      <c r="E17" s="546">
        <v>128.9</v>
      </c>
      <c r="F17" s="807">
        <v>140.80000000000001</v>
      </c>
      <c r="G17" s="546">
        <v>136.9</v>
      </c>
      <c r="H17" s="546">
        <v>135.69999999999999</v>
      </c>
      <c r="I17" s="546">
        <v>136.6</v>
      </c>
      <c r="J17" s="547">
        <v>137.19999999999999</v>
      </c>
      <c r="K17" s="547">
        <v>134.69999999999999</v>
      </c>
      <c r="L17" s="493">
        <v>44713</v>
      </c>
    </row>
    <row r="18" spans="1:12" s="5" customFormat="1" ht="12" customHeight="1">
      <c r="A18" s="545">
        <v>44743</v>
      </c>
      <c r="B18" s="546">
        <v>123.3</v>
      </c>
      <c r="C18" s="546">
        <v>128.30000000000001</v>
      </c>
      <c r="D18" s="546">
        <v>117.6</v>
      </c>
      <c r="E18" s="546">
        <v>128</v>
      </c>
      <c r="F18" s="807">
        <v>139.9</v>
      </c>
      <c r="G18" s="546">
        <v>137.6</v>
      </c>
      <c r="H18" s="546">
        <v>137.4</v>
      </c>
      <c r="I18" s="546">
        <v>143.4</v>
      </c>
      <c r="J18" s="547">
        <v>132.9</v>
      </c>
      <c r="K18" s="547">
        <v>130.80000000000001</v>
      </c>
      <c r="L18" s="493">
        <v>44743</v>
      </c>
    </row>
    <row r="19" spans="1:12" s="5" customFormat="1" ht="12" customHeight="1">
      <c r="A19" s="545" t="s">
        <v>1515</v>
      </c>
      <c r="B19" s="546">
        <v>124.8</v>
      </c>
      <c r="C19" s="546">
        <v>129</v>
      </c>
      <c r="D19" s="546">
        <v>116.5</v>
      </c>
      <c r="E19" s="546">
        <v>131.6</v>
      </c>
      <c r="F19" s="807">
        <v>142.5</v>
      </c>
      <c r="G19" s="546">
        <v>138</v>
      </c>
      <c r="H19" s="546">
        <v>138</v>
      </c>
      <c r="I19" s="546">
        <v>142.1</v>
      </c>
      <c r="J19" s="547">
        <v>134.69999999999999</v>
      </c>
      <c r="K19" s="547">
        <v>133.6</v>
      </c>
      <c r="L19" s="493" t="s">
        <v>1516</v>
      </c>
    </row>
    <row r="20" spans="1:12" s="5" customFormat="1" ht="12" customHeight="1">
      <c r="A20" s="545" t="s">
        <v>1517</v>
      </c>
      <c r="B20" s="546">
        <v>122.4</v>
      </c>
      <c r="C20" s="546">
        <v>126.3</v>
      </c>
      <c r="D20" s="546">
        <v>117.4</v>
      </c>
      <c r="E20" s="546">
        <v>126.5</v>
      </c>
      <c r="F20" s="807">
        <v>135.9</v>
      </c>
      <c r="G20" s="546">
        <v>136</v>
      </c>
      <c r="H20" s="546">
        <v>135.9</v>
      </c>
      <c r="I20" s="546">
        <v>141.30000000000001</v>
      </c>
      <c r="J20" s="546">
        <v>131.69999999999999</v>
      </c>
      <c r="K20" s="546">
        <v>130.1</v>
      </c>
      <c r="L20" s="493" t="s">
        <v>1517</v>
      </c>
    </row>
    <row r="21" spans="1:12" s="5" customFormat="1" ht="12" customHeight="1">
      <c r="A21" s="545">
        <v>44835</v>
      </c>
      <c r="B21" s="548">
        <v>123</v>
      </c>
      <c r="C21" s="548">
        <v>127.3</v>
      </c>
      <c r="D21" s="548">
        <v>117.7</v>
      </c>
      <c r="E21" s="548">
        <v>127.4</v>
      </c>
      <c r="F21" s="807">
        <v>137.69999999999999</v>
      </c>
      <c r="G21" s="546">
        <v>139.1</v>
      </c>
      <c r="H21" s="548">
        <v>138.69999999999999</v>
      </c>
      <c r="I21" s="548">
        <v>145</v>
      </c>
      <c r="J21" s="548">
        <v>134.30000000000001</v>
      </c>
      <c r="K21" s="548">
        <v>131.9</v>
      </c>
      <c r="L21" s="493" t="s">
        <v>1518</v>
      </c>
    </row>
    <row r="22" spans="1:12" s="9" customFormat="1" ht="12" customHeight="1">
      <c r="A22" s="549"/>
      <c r="B22" s="550" t="s">
        <v>1012</v>
      </c>
      <c r="C22" s="550"/>
      <c r="D22" s="551"/>
      <c r="E22" s="551"/>
      <c r="F22" s="808"/>
      <c r="G22" s="551"/>
      <c r="H22" s="551"/>
      <c r="I22" s="551"/>
      <c r="J22" s="552"/>
      <c r="K22" s="552"/>
      <c r="L22" s="236"/>
    </row>
    <row r="23" spans="1:12" s="5" customFormat="1" ht="12" customHeight="1">
      <c r="A23" s="545">
        <v>44470</v>
      </c>
      <c r="B23" s="546">
        <v>2.2999999999999998</v>
      </c>
      <c r="C23" s="546">
        <v>2.2000000000000002</v>
      </c>
      <c r="D23" s="546">
        <v>3.3</v>
      </c>
      <c r="E23" s="546">
        <v>1.4</v>
      </c>
      <c r="F23" s="807">
        <v>1</v>
      </c>
      <c r="G23" s="546">
        <v>3.3</v>
      </c>
      <c r="H23" s="546">
        <v>2.8</v>
      </c>
      <c r="I23" s="546">
        <v>4</v>
      </c>
      <c r="J23" s="547">
        <v>2.6</v>
      </c>
      <c r="K23" s="547">
        <v>1.3</v>
      </c>
      <c r="L23" s="493" t="s">
        <v>1337</v>
      </c>
    </row>
    <row r="24" spans="1:12" s="5" customFormat="1" ht="12" customHeight="1">
      <c r="A24" s="545">
        <v>44501</v>
      </c>
      <c r="B24" s="546">
        <v>3.4</v>
      </c>
      <c r="C24" s="546">
        <v>4.2</v>
      </c>
      <c r="D24" s="546">
        <v>0.3</v>
      </c>
      <c r="E24" s="546">
        <v>5.8</v>
      </c>
      <c r="F24" s="807">
        <v>8.1</v>
      </c>
      <c r="G24" s="546">
        <v>3.3</v>
      </c>
      <c r="H24" s="546">
        <v>4.2</v>
      </c>
      <c r="I24" s="546">
        <v>1</v>
      </c>
      <c r="J24" s="547">
        <v>5.3</v>
      </c>
      <c r="K24" s="547">
        <v>7.9</v>
      </c>
      <c r="L24" s="493">
        <v>44501</v>
      </c>
    </row>
    <row r="25" spans="1:12" s="5" customFormat="1" ht="12" customHeight="1">
      <c r="A25" s="545">
        <v>44531</v>
      </c>
      <c r="B25" s="546">
        <v>-2.2999999999999998</v>
      </c>
      <c r="C25" s="546">
        <v>-1.6</v>
      </c>
      <c r="D25" s="546">
        <v>3.9</v>
      </c>
      <c r="E25" s="546">
        <v>-6.9</v>
      </c>
      <c r="F25" s="807">
        <v>-6.7</v>
      </c>
      <c r="G25" s="546">
        <v>-1.5</v>
      </c>
      <c r="H25" s="546">
        <v>-0.2</v>
      </c>
      <c r="I25" s="546">
        <v>5</v>
      </c>
      <c r="J25" s="547">
        <v>-6.8</v>
      </c>
      <c r="K25" s="547">
        <v>-6</v>
      </c>
      <c r="L25" s="493" t="s">
        <v>1338</v>
      </c>
    </row>
    <row r="26" spans="1:12" s="5" customFormat="1" ht="12" customHeight="1">
      <c r="A26" s="545">
        <v>44562</v>
      </c>
      <c r="B26" s="546">
        <v>-3.5</v>
      </c>
      <c r="C26" s="546">
        <v>-3.7</v>
      </c>
      <c r="D26" s="546">
        <v>-7.1</v>
      </c>
      <c r="E26" s="546">
        <v>-0.4</v>
      </c>
      <c r="F26" s="807">
        <v>-0.2</v>
      </c>
      <c r="G26" s="546">
        <v>-2.9</v>
      </c>
      <c r="H26" s="546">
        <v>-3.6</v>
      </c>
      <c r="I26" s="546">
        <v>-7.4</v>
      </c>
      <c r="J26" s="547">
        <v>1.3</v>
      </c>
      <c r="K26" s="547">
        <v>1</v>
      </c>
      <c r="L26" s="493">
        <v>44562</v>
      </c>
    </row>
    <row r="27" spans="1:12" s="5" customFormat="1" ht="12" customHeight="1">
      <c r="A27" s="545">
        <v>44593</v>
      </c>
      <c r="B27" s="546">
        <v>3.2</v>
      </c>
      <c r="C27" s="546">
        <v>2.8</v>
      </c>
      <c r="D27" s="546">
        <v>-0.9</v>
      </c>
      <c r="E27" s="546">
        <v>6.4</v>
      </c>
      <c r="F27" s="807">
        <v>6.5</v>
      </c>
      <c r="G27" s="546">
        <v>3.8</v>
      </c>
      <c r="H27" s="546">
        <v>3.1</v>
      </c>
      <c r="I27" s="546">
        <v>-0.2</v>
      </c>
      <c r="J27" s="547">
        <v>7.2</v>
      </c>
      <c r="K27" s="547">
        <v>6.8</v>
      </c>
      <c r="L27" s="493" t="s">
        <v>1339</v>
      </c>
    </row>
    <row r="28" spans="1:12" s="5" customFormat="1" ht="12" customHeight="1">
      <c r="A28" s="545">
        <v>44621</v>
      </c>
      <c r="B28" s="546">
        <v>2.4</v>
      </c>
      <c r="C28" s="546">
        <v>2.6</v>
      </c>
      <c r="D28" s="546">
        <v>2.5</v>
      </c>
      <c r="E28" s="546">
        <v>2.4</v>
      </c>
      <c r="F28" s="807">
        <v>2.7</v>
      </c>
      <c r="G28" s="546">
        <v>5.9</v>
      </c>
      <c r="H28" s="546">
        <v>5</v>
      </c>
      <c r="I28" s="546">
        <v>6.8</v>
      </c>
      <c r="J28" s="547">
        <v>5.2</v>
      </c>
      <c r="K28" s="547">
        <v>3.1</v>
      </c>
      <c r="L28" s="493">
        <v>44621</v>
      </c>
    </row>
    <row r="29" spans="1:12" s="5" customFormat="1" ht="12" customHeight="1">
      <c r="A29" s="545">
        <v>44652</v>
      </c>
      <c r="B29" s="546">
        <v>-3.3</v>
      </c>
      <c r="C29" s="546">
        <v>-2.2000000000000002</v>
      </c>
      <c r="D29" s="546">
        <v>-4.2</v>
      </c>
      <c r="E29" s="546">
        <v>-2.7</v>
      </c>
      <c r="F29" s="807">
        <v>-0.5</v>
      </c>
      <c r="G29" s="546">
        <v>-2.5</v>
      </c>
      <c r="H29" s="546">
        <v>-1</v>
      </c>
      <c r="I29" s="546">
        <v>-1.3</v>
      </c>
      <c r="J29" s="547">
        <v>-3.5</v>
      </c>
      <c r="K29" s="547">
        <v>-0.7</v>
      </c>
      <c r="L29" s="493" t="s">
        <v>1341</v>
      </c>
    </row>
    <row r="30" spans="1:12" s="5" customFormat="1" ht="12" customHeight="1">
      <c r="A30" s="545">
        <v>44682</v>
      </c>
      <c r="B30" s="546">
        <v>2.6</v>
      </c>
      <c r="C30" s="546">
        <v>1.5</v>
      </c>
      <c r="D30" s="546">
        <v>2.7</v>
      </c>
      <c r="E30" s="546">
        <v>2.4</v>
      </c>
      <c r="F30" s="807">
        <v>0.4</v>
      </c>
      <c r="G30" s="546">
        <v>3.5</v>
      </c>
      <c r="H30" s="546">
        <v>2.7</v>
      </c>
      <c r="I30" s="546">
        <v>3.7</v>
      </c>
      <c r="J30" s="547">
        <v>3.4</v>
      </c>
      <c r="K30" s="547">
        <v>1.7</v>
      </c>
      <c r="L30" s="493" t="s">
        <v>1342</v>
      </c>
    </row>
    <row r="31" spans="1:12" s="5" customFormat="1" ht="12" customHeight="1">
      <c r="A31" s="545">
        <v>44713</v>
      </c>
      <c r="B31" s="546">
        <v>-2.5</v>
      </c>
      <c r="C31" s="546">
        <v>-1.9</v>
      </c>
      <c r="D31" s="546">
        <v>-3.7</v>
      </c>
      <c r="E31" s="546">
        <v>-1.6</v>
      </c>
      <c r="F31" s="807">
        <v>-0.3</v>
      </c>
      <c r="G31" s="546">
        <v>-0.7</v>
      </c>
      <c r="H31" s="546">
        <v>-0.9</v>
      </c>
      <c r="I31" s="546">
        <v>-1.3</v>
      </c>
      <c r="J31" s="547">
        <v>-0.2</v>
      </c>
      <c r="K31" s="547">
        <v>-0.4</v>
      </c>
      <c r="L31" s="493">
        <v>44713</v>
      </c>
    </row>
    <row r="32" spans="1:12" s="5" customFormat="1" ht="12" customHeight="1">
      <c r="A32" s="545">
        <v>44743</v>
      </c>
      <c r="B32" s="546">
        <v>1.1000000000000001</v>
      </c>
      <c r="C32" s="546">
        <v>1.4</v>
      </c>
      <c r="D32" s="546">
        <v>3.7</v>
      </c>
      <c r="E32" s="546">
        <v>-0.7</v>
      </c>
      <c r="F32" s="807">
        <v>-0.6</v>
      </c>
      <c r="G32" s="546">
        <v>0.5</v>
      </c>
      <c r="H32" s="546">
        <v>1.2</v>
      </c>
      <c r="I32" s="546">
        <v>5</v>
      </c>
      <c r="J32" s="547">
        <v>-3.1</v>
      </c>
      <c r="K32" s="547">
        <v>-2.9</v>
      </c>
      <c r="L32" s="493">
        <v>44743</v>
      </c>
    </row>
    <row r="33" spans="1:12" s="5" customFormat="1" ht="12" customHeight="1">
      <c r="A33" s="545" t="s">
        <v>1515</v>
      </c>
      <c r="B33" s="546">
        <v>1.2</v>
      </c>
      <c r="C33" s="546">
        <v>0.5</v>
      </c>
      <c r="D33" s="546">
        <v>-0.9</v>
      </c>
      <c r="E33" s="546">
        <v>2.8</v>
      </c>
      <c r="F33" s="807">
        <v>1.8</v>
      </c>
      <c r="G33" s="546">
        <v>0.3</v>
      </c>
      <c r="H33" s="546">
        <v>0.5</v>
      </c>
      <c r="I33" s="546">
        <v>-0.9</v>
      </c>
      <c r="J33" s="547">
        <v>1.3</v>
      </c>
      <c r="K33" s="547">
        <v>2.1</v>
      </c>
      <c r="L33" s="493" t="s">
        <v>1516</v>
      </c>
    </row>
    <row r="34" spans="1:12" s="5" customFormat="1" ht="12" customHeight="1">
      <c r="A34" s="545" t="s">
        <v>1517</v>
      </c>
      <c r="B34" s="546">
        <v>-1.9</v>
      </c>
      <c r="C34" s="546">
        <v>-2.1</v>
      </c>
      <c r="D34" s="546">
        <v>0.8</v>
      </c>
      <c r="E34" s="546">
        <v>-3.8</v>
      </c>
      <c r="F34" s="807">
        <v>-4.5999999999999996</v>
      </c>
      <c r="G34" s="546">
        <v>-1.5</v>
      </c>
      <c r="H34" s="546">
        <v>-1.5</v>
      </c>
      <c r="I34" s="546">
        <v>-0.6</v>
      </c>
      <c r="J34" s="547">
        <v>-2.2000000000000002</v>
      </c>
      <c r="K34" s="547">
        <v>-2.6</v>
      </c>
      <c r="L34" s="493" t="s">
        <v>1517</v>
      </c>
    </row>
    <row r="35" spans="1:12" s="5" customFormat="1" ht="12" customHeight="1">
      <c r="A35" s="545">
        <v>44835</v>
      </c>
      <c r="B35" s="546">
        <v>0.5</v>
      </c>
      <c r="C35" s="546">
        <v>0.8</v>
      </c>
      <c r="D35" s="546">
        <v>0.2</v>
      </c>
      <c r="E35" s="546">
        <v>0.7</v>
      </c>
      <c r="F35" s="807">
        <v>1.3</v>
      </c>
      <c r="G35" s="546">
        <v>2.2999999999999998</v>
      </c>
      <c r="H35" s="546">
        <v>2</v>
      </c>
      <c r="I35" s="546">
        <v>2.6</v>
      </c>
      <c r="J35" s="546">
        <v>2</v>
      </c>
      <c r="K35" s="546">
        <v>1.3</v>
      </c>
      <c r="L35" s="493" t="s">
        <v>1518</v>
      </c>
    </row>
    <row r="36" spans="1:12" s="426" customFormat="1" ht="12" customHeight="1">
      <c r="A36" s="553"/>
      <c r="B36" s="554" t="s">
        <v>1014</v>
      </c>
      <c r="C36" s="554"/>
      <c r="D36" s="555"/>
      <c r="E36" s="555"/>
      <c r="F36" s="809"/>
      <c r="G36" s="555"/>
      <c r="H36" s="555"/>
      <c r="I36" s="555"/>
      <c r="J36" s="556"/>
      <c r="K36" s="556"/>
      <c r="L36" s="557"/>
    </row>
    <row r="37" spans="1:12" s="5" customFormat="1" ht="12" customHeight="1">
      <c r="A37" s="545">
        <v>44470</v>
      </c>
      <c r="B37" s="546">
        <v>3.8</v>
      </c>
      <c r="C37" s="546">
        <v>3.5</v>
      </c>
      <c r="D37" s="546">
        <v>2.2999999999999998</v>
      </c>
      <c r="E37" s="546">
        <v>5</v>
      </c>
      <c r="F37" s="807">
        <v>4.8</v>
      </c>
      <c r="G37" s="546">
        <v>7.9</v>
      </c>
      <c r="H37" s="546">
        <v>5</v>
      </c>
      <c r="I37" s="546">
        <v>5.5</v>
      </c>
      <c r="J37" s="547">
        <v>10</v>
      </c>
      <c r="K37" s="547">
        <v>4.3</v>
      </c>
      <c r="L37" s="493" t="s">
        <v>1337</v>
      </c>
    </row>
    <row r="38" spans="1:12" s="5" customFormat="1" ht="12" customHeight="1">
      <c r="A38" s="545">
        <v>44501</v>
      </c>
      <c r="B38" s="546">
        <v>10.9</v>
      </c>
      <c r="C38" s="546">
        <v>11.3</v>
      </c>
      <c r="D38" s="546">
        <v>5.3</v>
      </c>
      <c r="E38" s="546">
        <v>15.7</v>
      </c>
      <c r="F38" s="807">
        <v>17.600000000000001</v>
      </c>
      <c r="G38" s="546">
        <v>15.1</v>
      </c>
      <c r="H38" s="546">
        <v>12.6</v>
      </c>
      <c r="I38" s="546">
        <v>9.5</v>
      </c>
      <c r="J38" s="547">
        <v>20.2</v>
      </c>
      <c r="K38" s="547">
        <v>16.3</v>
      </c>
      <c r="L38" s="493">
        <v>44501</v>
      </c>
    </row>
    <row r="39" spans="1:12" s="5" customFormat="1" ht="12" customHeight="1">
      <c r="A39" s="545">
        <v>44531</v>
      </c>
      <c r="B39" s="546">
        <v>8.1</v>
      </c>
      <c r="C39" s="546">
        <v>8.8000000000000007</v>
      </c>
      <c r="D39" s="546">
        <v>6.8</v>
      </c>
      <c r="E39" s="546">
        <v>9.1999999999999993</v>
      </c>
      <c r="F39" s="807">
        <v>11</v>
      </c>
      <c r="G39" s="546">
        <v>12.3</v>
      </c>
      <c r="H39" s="546">
        <v>11.2</v>
      </c>
      <c r="I39" s="546">
        <v>11.9</v>
      </c>
      <c r="J39" s="547">
        <v>12.6</v>
      </c>
      <c r="K39" s="547">
        <v>10.199999999999999</v>
      </c>
      <c r="L39" s="493" t="s">
        <v>1338</v>
      </c>
    </row>
    <row r="40" spans="1:12" s="5" customFormat="1" ht="12" customHeight="1">
      <c r="A40" s="545">
        <v>44562</v>
      </c>
      <c r="B40" s="546">
        <v>10.4</v>
      </c>
      <c r="C40" s="546">
        <v>10.6</v>
      </c>
      <c r="D40" s="546">
        <v>0.3</v>
      </c>
      <c r="E40" s="546">
        <v>20.100000000000001</v>
      </c>
      <c r="F40" s="807">
        <v>23.1</v>
      </c>
      <c r="G40" s="546">
        <v>14.8</v>
      </c>
      <c r="H40" s="546">
        <v>12.9</v>
      </c>
      <c r="I40" s="546">
        <v>4.5999999999999996</v>
      </c>
      <c r="J40" s="547">
        <v>25.2</v>
      </c>
      <c r="K40" s="547">
        <v>24</v>
      </c>
      <c r="L40" s="493">
        <v>44562</v>
      </c>
    </row>
    <row r="41" spans="1:12" s="5" customFormat="1" ht="12" customHeight="1">
      <c r="A41" s="545">
        <v>44593</v>
      </c>
      <c r="B41" s="546">
        <v>15.4</v>
      </c>
      <c r="C41" s="546">
        <v>15.1</v>
      </c>
      <c r="D41" s="546">
        <v>-2.4</v>
      </c>
      <c r="E41" s="546">
        <v>33.299999999999997</v>
      </c>
      <c r="F41" s="807">
        <v>37.9</v>
      </c>
      <c r="G41" s="546">
        <v>21.3</v>
      </c>
      <c r="H41" s="546">
        <v>18.8</v>
      </c>
      <c r="I41" s="546">
        <v>2.2999999999999998</v>
      </c>
      <c r="J41" s="547">
        <v>42.1</v>
      </c>
      <c r="K41" s="547">
        <v>43</v>
      </c>
      <c r="L41" s="493" t="s">
        <v>1339</v>
      </c>
    </row>
    <row r="42" spans="1:12" s="5" customFormat="1" ht="12" customHeight="1">
      <c r="A42" s="545">
        <v>44621</v>
      </c>
      <c r="B42" s="546">
        <v>12.9</v>
      </c>
      <c r="C42" s="546">
        <v>13.3</v>
      </c>
      <c r="D42" s="546">
        <v>-1.2</v>
      </c>
      <c r="E42" s="546">
        <v>26.2</v>
      </c>
      <c r="F42" s="807">
        <v>30.9</v>
      </c>
      <c r="G42" s="546">
        <v>22.3</v>
      </c>
      <c r="H42" s="546">
        <v>19.8</v>
      </c>
      <c r="I42" s="546">
        <v>7.6</v>
      </c>
      <c r="J42" s="547">
        <v>37.299999999999997</v>
      </c>
      <c r="K42" s="547">
        <v>36.700000000000003</v>
      </c>
      <c r="L42" s="493">
        <v>44621</v>
      </c>
    </row>
    <row r="43" spans="1:12" s="5" customFormat="1" ht="12" customHeight="1">
      <c r="A43" s="545">
        <v>44652</v>
      </c>
      <c r="B43" s="546">
        <v>4.4000000000000004</v>
      </c>
      <c r="C43" s="546">
        <v>6.3</v>
      </c>
      <c r="D43" s="546">
        <v>-3.7</v>
      </c>
      <c r="E43" s="546">
        <v>11.1</v>
      </c>
      <c r="F43" s="807">
        <v>17</v>
      </c>
      <c r="G43" s="546">
        <v>14.1</v>
      </c>
      <c r="H43" s="546">
        <v>13.6</v>
      </c>
      <c r="I43" s="546">
        <v>7.4</v>
      </c>
      <c r="J43" s="547">
        <v>20.3</v>
      </c>
      <c r="K43" s="547">
        <v>21.3</v>
      </c>
      <c r="L43" s="493" t="s">
        <v>1341</v>
      </c>
    </row>
    <row r="44" spans="1:12" s="5" customFormat="1" ht="12" customHeight="1">
      <c r="A44" s="545">
        <v>44682</v>
      </c>
      <c r="B44" s="546">
        <v>3.1</v>
      </c>
      <c r="C44" s="546">
        <v>3.9</v>
      </c>
      <c r="D44" s="546">
        <v>0.6</v>
      </c>
      <c r="E44" s="546">
        <v>5.0999999999999996</v>
      </c>
      <c r="F44" s="807">
        <v>7.1</v>
      </c>
      <c r="G44" s="546">
        <v>13.6</v>
      </c>
      <c r="H44" s="546">
        <v>12.5</v>
      </c>
      <c r="I44" s="546">
        <v>13.1</v>
      </c>
      <c r="J44" s="547">
        <v>14</v>
      </c>
      <c r="K44" s="547">
        <v>11.8</v>
      </c>
      <c r="L44" s="493" t="s">
        <v>1342</v>
      </c>
    </row>
    <row r="45" spans="1:12" s="5" customFormat="1" ht="12" customHeight="1">
      <c r="A45" s="545">
        <v>44713</v>
      </c>
      <c r="B45" s="546">
        <v>3.4</v>
      </c>
      <c r="C45" s="546">
        <v>5.0999999999999996</v>
      </c>
      <c r="D45" s="546">
        <v>-0.7</v>
      </c>
      <c r="E45" s="546">
        <v>6.5</v>
      </c>
      <c r="F45" s="807">
        <v>10.8</v>
      </c>
      <c r="G45" s="546">
        <v>15.3</v>
      </c>
      <c r="H45" s="546">
        <v>14.5</v>
      </c>
      <c r="I45" s="546">
        <v>13.6</v>
      </c>
      <c r="J45" s="547">
        <v>16.600000000000001</v>
      </c>
      <c r="K45" s="547">
        <v>15.5</v>
      </c>
      <c r="L45" s="493">
        <v>44713</v>
      </c>
    </row>
    <row r="46" spans="1:12" s="5" customFormat="1" ht="12" customHeight="1">
      <c r="A46" s="545">
        <v>44743</v>
      </c>
      <c r="B46" s="546">
        <v>5.3</v>
      </c>
      <c r="C46" s="546">
        <v>7.1</v>
      </c>
      <c r="D46" s="546">
        <v>0.5</v>
      </c>
      <c r="E46" s="546">
        <v>9.1</v>
      </c>
      <c r="F46" s="807">
        <v>13.9</v>
      </c>
      <c r="G46" s="546">
        <v>15.2</v>
      </c>
      <c r="H46" s="546">
        <v>15.4</v>
      </c>
      <c r="I46" s="546">
        <v>15.5</v>
      </c>
      <c r="J46" s="547">
        <v>14.9</v>
      </c>
      <c r="K46" s="547">
        <v>15.4</v>
      </c>
      <c r="L46" s="493">
        <v>44743</v>
      </c>
    </row>
    <row r="47" spans="1:12" s="5" customFormat="1" ht="12" customHeight="1">
      <c r="A47" s="545" t="s">
        <v>1515</v>
      </c>
      <c r="B47" s="546">
        <v>5.8</v>
      </c>
      <c r="C47" s="546">
        <v>6.9</v>
      </c>
      <c r="D47" s="546">
        <v>-0.1</v>
      </c>
      <c r="E47" s="546">
        <v>10.4</v>
      </c>
      <c r="F47" s="807">
        <v>13.9</v>
      </c>
      <c r="G47" s="546">
        <v>15.3</v>
      </c>
      <c r="H47" s="546">
        <v>15.8</v>
      </c>
      <c r="I47" s="546">
        <v>15.2</v>
      </c>
      <c r="J47" s="547">
        <v>15.3</v>
      </c>
      <c r="K47" s="547">
        <v>16.5</v>
      </c>
      <c r="L47" s="493" t="s">
        <v>1516</v>
      </c>
    </row>
    <row r="48" spans="1:12" s="5" customFormat="1" ht="12" customHeight="1">
      <c r="A48" s="545" t="s">
        <v>1517</v>
      </c>
      <c r="B48" s="546">
        <v>2.2999999999999998</v>
      </c>
      <c r="C48" s="546">
        <v>3.3</v>
      </c>
      <c r="D48" s="546">
        <v>-0.2</v>
      </c>
      <c r="E48" s="546">
        <v>4.3</v>
      </c>
      <c r="F48" s="807">
        <v>6.9</v>
      </c>
      <c r="G48" s="546">
        <v>11.8</v>
      </c>
      <c r="H48" s="546">
        <v>12.5</v>
      </c>
      <c r="I48" s="546">
        <v>13.8</v>
      </c>
      <c r="J48" s="547">
        <v>10.1</v>
      </c>
      <c r="K48" s="547">
        <v>11</v>
      </c>
      <c r="L48" s="493" t="s">
        <v>1517</v>
      </c>
    </row>
    <row r="49" spans="1:12" s="5" customFormat="1" ht="12" customHeight="1">
      <c r="A49" s="545">
        <v>44835</v>
      </c>
      <c r="B49" s="546">
        <v>0.5</v>
      </c>
      <c r="C49" s="546">
        <v>1.9</v>
      </c>
      <c r="D49" s="546">
        <v>-3.2</v>
      </c>
      <c r="E49" s="546">
        <v>3.5</v>
      </c>
      <c r="F49" s="807">
        <v>7.1</v>
      </c>
      <c r="G49" s="546">
        <v>10.7</v>
      </c>
      <c r="H49" s="546">
        <v>11.7</v>
      </c>
      <c r="I49" s="546">
        <v>12.3</v>
      </c>
      <c r="J49" s="546">
        <v>9.4</v>
      </c>
      <c r="K49" s="546">
        <v>11</v>
      </c>
      <c r="L49" s="493" t="s">
        <v>1518</v>
      </c>
    </row>
    <row r="50" spans="1:12" s="5" customFormat="1" ht="12" customHeight="1">
      <c r="A50" s="545"/>
      <c r="B50" s="550" t="s">
        <v>1348</v>
      </c>
      <c r="C50" s="558"/>
      <c r="D50" s="546"/>
      <c r="E50" s="546"/>
      <c r="F50" s="807"/>
      <c r="G50" s="546"/>
      <c r="H50" s="546"/>
      <c r="I50" s="546"/>
      <c r="J50" s="547"/>
      <c r="K50" s="547"/>
      <c r="L50" s="28"/>
    </row>
    <row r="51" spans="1:12" s="5" customFormat="1" ht="12" customHeight="1">
      <c r="A51" s="545">
        <v>44470</v>
      </c>
      <c r="B51" s="546">
        <v>2.2999999999999998</v>
      </c>
      <c r="C51" s="546">
        <v>3</v>
      </c>
      <c r="D51" s="546">
        <v>2.5</v>
      </c>
      <c r="E51" s="546">
        <v>2.2000000000000002</v>
      </c>
      <c r="F51" s="807">
        <v>3.4</v>
      </c>
      <c r="G51" s="546">
        <v>3.3</v>
      </c>
      <c r="H51" s="546">
        <v>3</v>
      </c>
      <c r="I51" s="546">
        <v>4</v>
      </c>
      <c r="J51" s="547">
        <v>2.7</v>
      </c>
      <c r="K51" s="547">
        <v>1.7</v>
      </c>
      <c r="L51" s="493" t="s">
        <v>1337</v>
      </c>
    </row>
    <row r="52" spans="1:12" s="5" customFormat="1" ht="12" customHeight="1">
      <c r="A52" s="545">
        <v>44501</v>
      </c>
      <c r="B52" s="546">
        <v>3.6</v>
      </c>
      <c r="C52" s="546">
        <v>4.2</v>
      </c>
      <c r="D52" s="546">
        <v>2.9</v>
      </c>
      <c r="E52" s="546">
        <v>4.2</v>
      </c>
      <c r="F52" s="807">
        <v>5.6</v>
      </c>
      <c r="G52" s="546">
        <v>5.0999999999999996</v>
      </c>
      <c r="H52" s="546">
        <v>4.4000000000000004</v>
      </c>
      <c r="I52" s="546">
        <v>4.7</v>
      </c>
      <c r="J52" s="547">
        <v>5.4</v>
      </c>
      <c r="K52" s="547">
        <v>3.9</v>
      </c>
      <c r="L52" s="493">
        <v>44501</v>
      </c>
    </row>
    <row r="53" spans="1:12" s="5" customFormat="1" ht="12" customHeight="1">
      <c r="A53" s="545">
        <v>44531</v>
      </c>
      <c r="B53" s="546">
        <v>4.5</v>
      </c>
      <c r="C53" s="546">
        <v>5</v>
      </c>
      <c r="D53" s="546">
        <v>3.2</v>
      </c>
      <c r="E53" s="546">
        <v>5.7</v>
      </c>
      <c r="F53" s="807">
        <v>7</v>
      </c>
      <c r="G53" s="546">
        <v>6.5</v>
      </c>
      <c r="H53" s="546">
        <v>5.4</v>
      </c>
      <c r="I53" s="546">
        <v>5.5</v>
      </c>
      <c r="J53" s="547">
        <v>7.3</v>
      </c>
      <c r="K53" s="547">
        <v>5.2</v>
      </c>
      <c r="L53" s="493" t="s">
        <v>1338</v>
      </c>
    </row>
    <row r="54" spans="1:12" s="5" customFormat="1" ht="12" customHeight="1">
      <c r="A54" s="545">
        <v>44562</v>
      </c>
      <c r="B54" s="546">
        <v>6.3</v>
      </c>
      <c r="C54" s="546">
        <v>6.6</v>
      </c>
      <c r="D54" s="546">
        <v>3.1</v>
      </c>
      <c r="E54" s="546">
        <v>9.1</v>
      </c>
      <c r="F54" s="807">
        <v>10.5</v>
      </c>
      <c r="G54" s="546">
        <v>8.8000000000000007</v>
      </c>
      <c r="H54" s="546">
        <v>7.2</v>
      </c>
      <c r="I54" s="546">
        <v>5.9</v>
      </c>
      <c r="J54" s="547">
        <v>11.4</v>
      </c>
      <c r="K54" s="547">
        <v>8.8000000000000007</v>
      </c>
      <c r="L54" s="493">
        <v>44562</v>
      </c>
    </row>
    <row r="55" spans="1:12" s="5" customFormat="1" ht="12" customHeight="1">
      <c r="A55" s="545">
        <v>44593</v>
      </c>
      <c r="B55" s="546">
        <v>9</v>
      </c>
      <c r="C55" s="546">
        <v>9.1</v>
      </c>
      <c r="D55" s="546">
        <v>3</v>
      </c>
      <c r="E55" s="546">
        <v>14.3</v>
      </c>
      <c r="F55" s="807">
        <v>16.100000000000001</v>
      </c>
      <c r="G55" s="546">
        <v>12.1</v>
      </c>
      <c r="H55" s="546">
        <v>10.1</v>
      </c>
      <c r="I55" s="546">
        <v>6.2</v>
      </c>
      <c r="J55" s="547">
        <v>17.7</v>
      </c>
      <c r="K55" s="547">
        <v>14.9</v>
      </c>
      <c r="L55" s="493" t="s">
        <v>1339</v>
      </c>
    </row>
    <row r="56" spans="1:12" s="5" customFormat="1" ht="12" customHeight="1">
      <c r="A56" s="545">
        <v>44621</v>
      </c>
      <c r="B56" s="546">
        <v>9.9</v>
      </c>
      <c r="C56" s="546">
        <v>10</v>
      </c>
      <c r="D56" s="546">
        <v>3.1</v>
      </c>
      <c r="E56" s="546">
        <v>15.9</v>
      </c>
      <c r="F56" s="807">
        <v>17.899999999999999</v>
      </c>
      <c r="G56" s="546">
        <v>13.9</v>
      </c>
      <c r="H56" s="546">
        <v>11.6</v>
      </c>
      <c r="I56" s="546">
        <v>6.9</v>
      </c>
      <c r="J56" s="547">
        <v>20.5</v>
      </c>
      <c r="K56" s="547">
        <v>17.7</v>
      </c>
      <c r="L56" s="493">
        <v>44621</v>
      </c>
    </row>
    <row r="57" spans="1:12" s="5" customFormat="1" ht="12" customHeight="1">
      <c r="A57" s="545">
        <v>44652</v>
      </c>
      <c r="B57" s="546">
        <v>8.1</v>
      </c>
      <c r="C57" s="546">
        <v>8.5</v>
      </c>
      <c r="D57" s="546">
        <v>1.8</v>
      </c>
      <c r="E57" s="546">
        <v>13.5</v>
      </c>
      <c r="F57" s="807">
        <v>15.9</v>
      </c>
      <c r="G57" s="546">
        <v>12.8</v>
      </c>
      <c r="H57" s="546">
        <v>10.9</v>
      </c>
      <c r="I57" s="546">
        <v>6.4</v>
      </c>
      <c r="J57" s="547">
        <v>18.8</v>
      </c>
      <c r="K57" s="547">
        <v>16.399999999999999</v>
      </c>
      <c r="L57" s="493" t="s">
        <v>1341</v>
      </c>
    </row>
    <row r="58" spans="1:12" s="5" customFormat="1" ht="12" customHeight="1">
      <c r="A58" s="545">
        <v>44682</v>
      </c>
      <c r="B58" s="546">
        <v>7</v>
      </c>
      <c r="C58" s="546">
        <v>7.5</v>
      </c>
      <c r="D58" s="546">
        <v>1.8</v>
      </c>
      <c r="E58" s="546">
        <v>11.4</v>
      </c>
      <c r="F58" s="807">
        <v>13.7</v>
      </c>
      <c r="G58" s="546">
        <v>12.4</v>
      </c>
      <c r="H58" s="546">
        <v>10.6</v>
      </c>
      <c r="I58" s="546">
        <v>7.2</v>
      </c>
      <c r="J58" s="547">
        <v>17.100000000000001</v>
      </c>
      <c r="K58" s="547">
        <v>14.7</v>
      </c>
      <c r="L58" s="493" t="s">
        <v>1342</v>
      </c>
    </row>
    <row r="59" spans="1:12" s="5" customFormat="1" ht="12" customHeight="1">
      <c r="A59" s="545">
        <v>44713</v>
      </c>
      <c r="B59" s="546">
        <v>6.7</v>
      </c>
      <c r="C59" s="546">
        <v>7.3</v>
      </c>
      <c r="D59" s="546">
        <v>1.3</v>
      </c>
      <c r="E59" s="546">
        <v>11.2</v>
      </c>
      <c r="F59" s="807">
        <v>13.8</v>
      </c>
      <c r="G59" s="546">
        <v>12.9</v>
      </c>
      <c r="H59" s="546">
        <v>11.2</v>
      </c>
      <c r="I59" s="546">
        <v>7.8</v>
      </c>
      <c r="J59" s="547">
        <v>17.5</v>
      </c>
      <c r="K59" s="547">
        <v>15.4</v>
      </c>
      <c r="L59" s="493">
        <v>44713</v>
      </c>
    </row>
    <row r="60" spans="1:12" s="5" customFormat="1" ht="12" customHeight="1">
      <c r="A60" s="545">
        <v>44743</v>
      </c>
      <c r="B60" s="546">
        <v>6.9</v>
      </c>
      <c r="C60" s="546">
        <v>7.7</v>
      </c>
      <c r="D60" s="546">
        <v>1.2</v>
      </c>
      <c r="E60" s="546">
        <v>11.8</v>
      </c>
      <c r="F60" s="807">
        <v>14.7</v>
      </c>
      <c r="G60" s="546">
        <v>13.6</v>
      </c>
      <c r="H60" s="546">
        <v>12.1</v>
      </c>
      <c r="I60" s="546">
        <v>8.6</v>
      </c>
      <c r="J60" s="547">
        <v>18.3</v>
      </c>
      <c r="K60" s="547">
        <v>16.399999999999999</v>
      </c>
      <c r="L60" s="493">
        <v>44743</v>
      </c>
    </row>
    <row r="61" spans="1:12" s="5" customFormat="1" ht="12" customHeight="1">
      <c r="A61" s="545" t="s">
        <v>1515</v>
      </c>
      <c r="B61" s="546">
        <v>7.1</v>
      </c>
      <c r="C61" s="546">
        <v>7.9</v>
      </c>
      <c r="D61" s="546">
        <v>0.8</v>
      </c>
      <c r="E61" s="546">
        <v>12.4</v>
      </c>
      <c r="F61" s="807">
        <v>15.4</v>
      </c>
      <c r="G61" s="546">
        <v>14.4</v>
      </c>
      <c r="H61" s="546">
        <v>13</v>
      </c>
      <c r="I61" s="546">
        <v>9.3000000000000007</v>
      </c>
      <c r="J61" s="547">
        <v>19</v>
      </c>
      <c r="K61" s="547">
        <v>17.5</v>
      </c>
      <c r="L61" s="493" t="s">
        <v>1516</v>
      </c>
    </row>
    <row r="62" spans="1:12" s="5" customFormat="1" ht="12" customHeight="1">
      <c r="A62" s="545" t="s">
        <v>1517</v>
      </c>
      <c r="B62" s="546">
        <v>7</v>
      </c>
      <c r="C62" s="546">
        <v>7.8</v>
      </c>
      <c r="D62" s="546">
        <v>0.6</v>
      </c>
      <c r="E62" s="546">
        <v>12.4</v>
      </c>
      <c r="F62" s="807">
        <v>15.6</v>
      </c>
      <c r="G62" s="546">
        <v>14.8</v>
      </c>
      <c r="H62" s="546">
        <v>13.7</v>
      </c>
      <c r="I62" s="546">
        <v>10</v>
      </c>
      <c r="J62" s="547">
        <v>19.2</v>
      </c>
      <c r="K62" s="547">
        <v>18.100000000000001</v>
      </c>
      <c r="L62" s="493" t="s">
        <v>1517</v>
      </c>
    </row>
    <row r="63" spans="1:12" s="5" customFormat="1" ht="12" customHeight="1" thickBot="1">
      <c r="A63" s="545">
        <v>44835</v>
      </c>
      <c r="B63" s="546">
        <v>6.7</v>
      </c>
      <c r="C63" s="546">
        <v>7.7</v>
      </c>
      <c r="D63" s="546">
        <v>0.2</v>
      </c>
      <c r="E63" s="546">
        <v>12.2</v>
      </c>
      <c r="F63" s="810">
        <v>15.7</v>
      </c>
      <c r="G63" s="546">
        <v>15</v>
      </c>
      <c r="H63" s="546">
        <v>14.2</v>
      </c>
      <c r="I63" s="546">
        <v>10.6</v>
      </c>
      <c r="J63" s="546">
        <v>19.100000000000001</v>
      </c>
      <c r="K63" s="546">
        <v>18.7</v>
      </c>
      <c r="L63" s="493" t="s">
        <v>1518</v>
      </c>
    </row>
    <row r="64" spans="1:12" s="5" customFormat="1" ht="12" customHeight="1" thickBot="1">
      <c r="A64" s="923" t="s">
        <v>976</v>
      </c>
      <c r="B64" s="821" t="s">
        <v>1519</v>
      </c>
      <c r="C64" s="821"/>
      <c r="D64" s="821"/>
      <c r="E64" s="821"/>
      <c r="F64" s="821"/>
      <c r="G64" s="821" t="s">
        <v>1520</v>
      </c>
      <c r="H64" s="821"/>
      <c r="I64" s="821"/>
      <c r="J64" s="821"/>
      <c r="K64" s="821"/>
      <c r="L64" s="923" t="s">
        <v>1018</v>
      </c>
    </row>
    <row r="65" spans="1:12" s="5" customFormat="1" ht="50.5" thickBot="1">
      <c r="A65" s="923"/>
      <c r="B65" s="12" t="s">
        <v>987</v>
      </c>
      <c r="C65" s="12" t="s">
        <v>1521</v>
      </c>
      <c r="D65" s="348" t="s">
        <v>1522</v>
      </c>
      <c r="E65" s="348" t="s">
        <v>1523</v>
      </c>
      <c r="F65" s="348" t="s">
        <v>1524</v>
      </c>
      <c r="G65" s="12" t="s">
        <v>987</v>
      </c>
      <c r="H65" s="12" t="s">
        <v>1521</v>
      </c>
      <c r="I65" s="348" t="s">
        <v>1522</v>
      </c>
      <c r="J65" s="348" t="s">
        <v>1523</v>
      </c>
      <c r="K65" s="348" t="s">
        <v>1524</v>
      </c>
      <c r="L65" s="923"/>
    </row>
    <row r="66" spans="1:12" ht="12" customHeight="1">
      <c r="A66" s="17" t="s">
        <v>1525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559"/>
    </row>
    <row r="67" spans="1:12" ht="12" customHeight="1">
      <c r="A67" s="17" t="s">
        <v>1526</v>
      </c>
      <c r="B67" s="560"/>
      <c r="C67" s="560"/>
      <c r="D67" s="560"/>
      <c r="E67" s="560"/>
      <c r="F67" s="560"/>
      <c r="G67" s="560"/>
      <c r="H67" s="560"/>
      <c r="I67" s="560"/>
      <c r="J67" s="560"/>
      <c r="K67" s="560"/>
      <c r="L67" s="559"/>
    </row>
    <row r="68" spans="1:12">
      <c r="A68" s="540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2"/>
    </row>
    <row r="69" spans="1:12">
      <c r="A69" s="540"/>
      <c r="B69" s="561"/>
      <c r="C69" s="561"/>
      <c r="D69" s="561"/>
      <c r="E69" s="561"/>
      <c r="F69" s="561"/>
      <c r="G69" s="561"/>
      <c r="H69" s="561"/>
      <c r="I69" s="561"/>
      <c r="J69" s="561"/>
      <c r="K69" s="561"/>
      <c r="L69" s="562"/>
    </row>
    <row r="70" spans="1:12">
      <c r="A70" s="540"/>
      <c r="B70" s="561"/>
      <c r="C70" s="561"/>
      <c r="D70" s="561"/>
      <c r="E70" s="561"/>
      <c r="F70" s="561"/>
      <c r="G70" s="561"/>
      <c r="H70" s="561"/>
      <c r="I70" s="561"/>
      <c r="J70" s="561"/>
      <c r="K70" s="561"/>
      <c r="L70" s="562"/>
    </row>
    <row r="71" spans="1:12">
      <c r="A71" s="540"/>
      <c r="B71" s="561"/>
      <c r="C71" s="561"/>
      <c r="D71" s="561"/>
      <c r="E71" s="561"/>
      <c r="F71" s="561"/>
      <c r="G71" s="561"/>
      <c r="H71" s="561"/>
      <c r="I71" s="561"/>
      <c r="J71" s="561"/>
      <c r="K71" s="561"/>
      <c r="L71" s="562"/>
    </row>
    <row r="72" spans="1:12">
      <c r="A72" s="540"/>
      <c r="B72" s="561"/>
      <c r="C72" s="561"/>
      <c r="D72" s="561"/>
      <c r="E72" s="561"/>
      <c r="F72" s="561"/>
      <c r="G72" s="561"/>
      <c r="H72" s="561"/>
      <c r="I72" s="561"/>
      <c r="J72" s="561"/>
      <c r="K72" s="561"/>
      <c r="L72" s="562"/>
    </row>
    <row r="73" spans="1:12">
      <c r="A73" s="540"/>
      <c r="B73" s="561"/>
      <c r="C73" s="561"/>
      <c r="D73" s="561"/>
      <c r="E73" s="561"/>
      <c r="F73" s="561"/>
      <c r="G73" s="561"/>
      <c r="H73" s="561"/>
      <c r="I73" s="561"/>
      <c r="J73" s="561"/>
      <c r="K73" s="561"/>
      <c r="L73" s="562"/>
    </row>
    <row r="74" spans="1:12">
      <c r="A74" s="540"/>
      <c r="B74" s="561"/>
      <c r="C74" s="561"/>
      <c r="D74" s="561"/>
      <c r="E74" s="561"/>
      <c r="F74" s="561"/>
      <c r="G74" s="561"/>
      <c r="H74" s="561"/>
      <c r="I74" s="561"/>
      <c r="J74" s="561"/>
      <c r="K74" s="561"/>
      <c r="L74" s="562"/>
    </row>
    <row r="75" spans="1:12">
      <c r="A75" s="540"/>
      <c r="B75" s="561"/>
      <c r="C75" s="561"/>
      <c r="D75" s="561"/>
      <c r="E75" s="561"/>
      <c r="F75" s="561"/>
      <c r="G75" s="561"/>
      <c r="H75" s="561"/>
      <c r="I75" s="561"/>
      <c r="J75" s="561"/>
      <c r="K75" s="561"/>
      <c r="L75" s="562"/>
    </row>
    <row r="76" spans="1:12">
      <c r="A76" s="540"/>
      <c r="B76" s="561"/>
      <c r="C76" s="561"/>
      <c r="D76" s="561"/>
      <c r="E76" s="561"/>
      <c r="F76" s="561"/>
      <c r="G76" s="561"/>
      <c r="H76" s="561"/>
      <c r="I76" s="561"/>
      <c r="J76" s="561"/>
      <c r="K76" s="561"/>
      <c r="L76" s="562"/>
    </row>
  </sheetData>
  <mergeCells count="11">
    <mergeCell ref="A64:A65"/>
    <mergeCell ref="B64:F64"/>
    <mergeCell ref="G64:K64"/>
    <mergeCell ref="L64:L65"/>
    <mergeCell ref="A1:L1"/>
    <mergeCell ref="A2:L2"/>
    <mergeCell ref="J4:K4"/>
    <mergeCell ref="A6:A7"/>
    <mergeCell ref="B6:F6"/>
    <mergeCell ref="G6:K6"/>
    <mergeCell ref="L6:L7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S21"/>
  <sheetViews>
    <sheetView showGridLines="0" zoomScaleNormal="100" workbookViewId="0">
      <selection sqref="A1:K1"/>
    </sheetView>
  </sheetViews>
  <sheetFormatPr defaultColWidth="9.1796875" defaultRowHeight="9.5"/>
  <cols>
    <col min="1" max="1" width="27.81640625" style="579" customWidth="1"/>
    <col min="2" max="2" width="6.453125" style="579" customWidth="1"/>
    <col min="3" max="7" width="7.54296875" style="579" customWidth="1"/>
    <col min="8" max="8" width="8.81640625" style="579" customWidth="1"/>
    <col min="9" max="10" width="9.7265625" style="579" customWidth="1"/>
    <col min="11" max="11" width="27.81640625" style="579" customWidth="1"/>
    <col min="12" max="16384" width="9.1796875" style="579"/>
  </cols>
  <sheetData>
    <row r="1" spans="1:19" s="563" customFormat="1" ht="10.5">
      <c r="A1" s="926" t="s">
        <v>1527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</row>
    <row r="2" spans="1:19" s="563" customFormat="1" ht="10.5">
      <c r="A2" s="927" t="s">
        <v>1528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</row>
    <row r="3" spans="1:19" s="563" customFormat="1" ht="10"/>
    <row r="4" spans="1:19" s="529" customFormat="1" ht="11" thickBot="1">
      <c r="A4" s="564"/>
      <c r="B4" s="564"/>
    </row>
    <row r="5" spans="1:19" s="529" customFormat="1" ht="10.5" thickBot="1">
      <c r="B5" s="924" t="s">
        <v>549</v>
      </c>
      <c r="C5" s="925" t="s">
        <v>309</v>
      </c>
      <c r="D5" s="925"/>
      <c r="E5" s="925"/>
      <c r="F5" s="925"/>
      <c r="G5" s="925"/>
      <c r="H5" s="925"/>
      <c r="I5" s="924" t="s">
        <v>87</v>
      </c>
      <c r="J5" s="924"/>
    </row>
    <row r="6" spans="1:19" s="529" customFormat="1" ht="20.5" thickBot="1">
      <c r="B6" s="924"/>
      <c r="C6" s="566" t="s">
        <v>499</v>
      </c>
      <c r="D6" s="566" t="s">
        <v>500</v>
      </c>
      <c r="E6" s="566" t="s">
        <v>501</v>
      </c>
      <c r="F6" s="566" t="s">
        <v>502</v>
      </c>
      <c r="G6" s="566" t="s">
        <v>717</v>
      </c>
      <c r="H6" s="566" t="s">
        <v>1529</v>
      </c>
      <c r="I6" s="565" t="s">
        <v>93</v>
      </c>
      <c r="J6" s="566" t="s">
        <v>94</v>
      </c>
    </row>
    <row r="7" spans="1:19" s="529" customFormat="1" ht="10.5">
      <c r="A7" s="564" t="s">
        <v>1530</v>
      </c>
      <c r="B7" s="564"/>
      <c r="K7" s="564" t="s">
        <v>1531</v>
      </c>
    </row>
    <row r="8" spans="1:19" s="529" customFormat="1" ht="10.5">
      <c r="A8" s="567" t="s">
        <v>506</v>
      </c>
      <c r="B8" s="568" t="s">
        <v>314</v>
      </c>
      <c r="C8" s="564">
        <v>16904</v>
      </c>
      <c r="D8" s="564">
        <v>14428</v>
      </c>
      <c r="E8" s="564">
        <v>14362</v>
      </c>
      <c r="F8" s="564">
        <v>12799</v>
      </c>
      <c r="G8" s="564">
        <v>16369</v>
      </c>
      <c r="H8" s="564">
        <v>162041</v>
      </c>
      <c r="I8" s="569">
        <v>24.614817545152967</v>
      </c>
      <c r="J8" s="569">
        <v>1.5689052138048616</v>
      </c>
      <c r="K8" s="567" t="s">
        <v>506</v>
      </c>
    </row>
    <row r="9" spans="1:19" s="529" customFormat="1" ht="10">
      <c r="A9" s="570" t="s">
        <v>1532</v>
      </c>
      <c r="B9" s="568" t="s">
        <v>314</v>
      </c>
      <c r="C9" s="529">
        <v>15230</v>
      </c>
      <c r="D9" s="529">
        <v>12560</v>
      </c>
      <c r="E9" s="529">
        <v>12469</v>
      </c>
      <c r="F9" s="529">
        <v>11349</v>
      </c>
      <c r="G9" s="529">
        <v>14495</v>
      </c>
      <c r="H9" s="529">
        <v>141552</v>
      </c>
      <c r="I9" s="571">
        <v>39.366764275256223</v>
      </c>
      <c r="J9" s="571">
        <v>5.6129643584597364</v>
      </c>
      <c r="K9" s="572" t="s">
        <v>1533</v>
      </c>
    </row>
    <row r="10" spans="1:19" s="529" customFormat="1" ht="10">
      <c r="A10" s="573" t="s">
        <v>1534</v>
      </c>
      <c r="B10" s="568" t="s">
        <v>314</v>
      </c>
      <c r="C10" s="529">
        <v>1674</v>
      </c>
      <c r="D10" s="529">
        <v>1868</v>
      </c>
      <c r="E10" s="529">
        <v>1893</v>
      </c>
      <c r="F10" s="529">
        <v>1450</v>
      </c>
      <c r="G10" s="529">
        <v>1874</v>
      </c>
      <c r="H10" s="529">
        <v>20489</v>
      </c>
      <c r="I10" s="571">
        <v>-36.518771331058019</v>
      </c>
      <c r="J10" s="571">
        <v>-19.679328864322397</v>
      </c>
      <c r="K10" s="572" t="s">
        <v>1535</v>
      </c>
    </row>
    <row r="11" spans="1:19" s="529" customFormat="1" ht="10.5">
      <c r="A11" s="564" t="s">
        <v>1536</v>
      </c>
      <c r="B11" s="564"/>
      <c r="K11" s="564" t="s">
        <v>1537</v>
      </c>
    </row>
    <row r="12" spans="1:19" s="529" customFormat="1" ht="10.5">
      <c r="A12" s="567" t="s">
        <v>506</v>
      </c>
      <c r="B12" s="568" t="s">
        <v>314</v>
      </c>
      <c r="C12" s="564">
        <v>379</v>
      </c>
      <c r="D12" s="564">
        <v>420</v>
      </c>
      <c r="E12" s="564">
        <v>349</v>
      </c>
      <c r="F12" s="564">
        <v>415</v>
      </c>
      <c r="G12" s="564">
        <v>528</v>
      </c>
      <c r="H12" s="564">
        <v>4894</v>
      </c>
      <c r="I12" s="569">
        <v>2.4324324324324325</v>
      </c>
      <c r="J12" s="569">
        <v>11.075805719473445</v>
      </c>
      <c r="K12" s="574" t="s">
        <v>506</v>
      </c>
      <c r="Q12" s="575"/>
      <c r="R12" s="575"/>
      <c r="S12" s="575"/>
    </row>
    <row r="13" spans="1:19" s="529" customFormat="1" ht="10">
      <c r="A13" s="576" t="s">
        <v>1538</v>
      </c>
      <c r="B13" s="568" t="s">
        <v>314</v>
      </c>
      <c r="C13" s="529">
        <v>337</v>
      </c>
      <c r="D13" s="529">
        <v>365</v>
      </c>
      <c r="E13" s="529">
        <v>306</v>
      </c>
      <c r="F13" s="529">
        <v>195</v>
      </c>
      <c r="G13" s="529">
        <v>355</v>
      </c>
      <c r="H13" s="529">
        <v>3510</v>
      </c>
      <c r="I13" s="571">
        <v>8.0128205128205128</v>
      </c>
      <c r="J13" s="571">
        <v>-10.77783426537875</v>
      </c>
      <c r="K13" s="577" t="s">
        <v>1539</v>
      </c>
      <c r="Q13" s="575"/>
      <c r="R13" s="575"/>
      <c r="S13" s="575"/>
    </row>
    <row r="14" spans="1:19" s="529" customFormat="1" ht="10.5" thickBot="1">
      <c r="A14" s="578" t="s">
        <v>1540</v>
      </c>
      <c r="B14" s="568" t="s">
        <v>314</v>
      </c>
      <c r="C14" s="529">
        <v>42</v>
      </c>
      <c r="D14" s="529">
        <v>55</v>
      </c>
      <c r="E14" s="529">
        <v>43</v>
      </c>
      <c r="F14" s="529">
        <v>220</v>
      </c>
      <c r="G14" s="529">
        <v>173</v>
      </c>
      <c r="H14" s="529">
        <v>1384</v>
      </c>
      <c r="I14" s="571">
        <v>-27.586206896551722</v>
      </c>
      <c r="J14" s="571">
        <v>193.22033898305085</v>
      </c>
      <c r="K14" s="577" t="s">
        <v>1541</v>
      </c>
      <c r="Q14" s="575"/>
      <c r="R14" s="575"/>
      <c r="S14" s="575"/>
    </row>
    <row r="15" spans="1:19" s="529" customFormat="1" ht="10.5" thickBot="1">
      <c r="B15" s="924" t="s">
        <v>575</v>
      </c>
      <c r="C15" s="925" t="s">
        <v>1542</v>
      </c>
      <c r="D15" s="925"/>
      <c r="E15" s="925"/>
      <c r="F15" s="925"/>
      <c r="G15" s="925"/>
      <c r="H15" s="925"/>
      <c r="I15" s="924" t="s">
        <v>536</v>
      </c>
      <c r="J15" s="924"/>
    </row>
    <row r="16" spans="1:19" s="529" customFormat="1" ht="20.5" thickBot="1">
      <c r="B16" s="924"/>
      <c r="C16" s="566" t="s">
        <v>499</v>
      </c>
      <c r="D16" s="566" t="s">
        <v>538</v>
      </c>
      <c r="E16" s="566" t="s">
        <v>540</v>
      </c>
      <c r="F16" s="566" t="s">
        <v>717</v>
      </c>
      <c r="G16" s="566" t="s">
        <v>742</v>
      </c>
      <c r="H16" s="566" t="s">
        <v>1543</v>
      </c>
      <c r="I16" s="565" t="s">
        <v>376</v>
      </c>
      <c r="J16" s="566" t="s">
        <v>743</v>
      </c>
    </row>
    <row r="17" spans="1:10" s="563" customFormat="1" ht="10">
      <c r="A17" s="529" t="s">
        <v>1544</v>
      </c>
      <c r="B17" s="529"/>
      <c r="C17" s="529"/>
      <c r="D17" s="529"/>
      <c r="E17" s="529"/>
      <c r="F17" s="529"/>
      <c r="G17" s="529"/>
      <c r="H17" s="529"/>
      <c r="I17" s="529"/>
      <c r="J17" s="529"/>
    </row>
    <row r="18" spans="1:10" s="563" customFormat="1" ht="10">
      <c r="A18" s="532" t="s">
        <v>1545</v>
      </c>
      <c r="B18" s="529"/>
      <c r="C18" s="529"/>
      <c r="D18" s="529"/>
      <c r="E18" s="529"/>
      <c r="F18" s="529"/>
      <c r="G18" s="529"/>
      <c r="H18" s="529"/>
      <c r="I18" s="529"/>
      <c r="J18" s="529"/>
    </row>
    <row r="19" spans="1:10">
      <c r="B19" s="580"/>
      <c r="C19" s="580"/>
      <c r="D19" s="580"/>
      <c r="E19" s="580"/>
      <c r="F19" s="580"/>
      <c r="G19" s="580"/>
      <c r="H19" s="580"/>
      <c r="I19" s="580"/>
      <c r="J19" s="580"/>
    </row>
    <row r="20" spans="1:10" ht="10">
      <c r="A20" s="529" t="s">
        <v>1546</v>
      </c>
      <c r="B20" s="580"/>
      <c r="C20" s="580"/>
      <c r="D20" s="580"/>
      <c r="E20" s="580"/>
      <c r="F20" s="580"/>
      <c r="G20" s="580"/>
      <c r="H20" s="580"/>
      <c r="I20" s="580"/>
      <c r="J20" s="580"/>
    </row>
    <row r="21" spans="1:10" ht="10">
      <c r="A21" s="532" t="s">
        <v>1547</v>
      </c>
      <c r="B21" s="580"/>
      <c r="C21" s="580"/>
      <c r="D21" s="580"/>
      <c r="E21" s="580"/>
      <c r="F21" s="580"/>
      <c r="G21" s="580"/>
      <c r="H21" s="580"/>
      <c r="I21" s="580"/>
      <c r="J21" s="580"/>
    </row>
  </sheetData>
  <mergeCells count="8">
    <mergeCell ref="B15:B16"/>
    <mergeCell ref="C15:H15"/>
    <mergeCell ref="I15:J15"/>
    <mergeCell ref="A1:K1"/>
    <mergeCell ref="A2:K2"/>
    <mergeCell ref="B5:B6"/>
    <mergeCell ref="C5:H5"/>
    <mergeCell ref="I5:J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124"/>
  <sheetViews>
    <sheetView showGridLines="0" zoomScaleNormal="100" workbookViewId="0">
      <selection sqref="A1:J1"/>
    </sheetView>
  </sheetViews>
  <sheetFormatPr defaultColWidth="9.1796875" defaultRowHeight="10"/>
  <cols>
    <col min="1" max="1" width="25.26953125" style="159" customWidth="1"/>
    <col min="2" max="5" width="8.26953125" style="159" customWidth="1"/>
    <col min="6" max="6" width="9.453125" style="159" customWidth="1"/>
    <col min="7" max="7" width="9" style="159" customWidth="1"/>
    <col min="8" max="8" width="8.26953125" style="159" customWidth="1"/>
    <col min="9" max="9" width="8.7265625" style="159" customWidth="1"/>
    <col min="10" max="10" width="21.7265625" style="159" customWidth="1"/>
    <col min="11" max="16384" width="9.1796875" style="159"/>
  </cols>
  <sheetData>
    <row r="1" spans="1:11" ht="12" customHeight="1">
      <c r="A1" s="846" t="s">
        <v>1548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11" ht="12" customHeight="1">
      <c r="A2" s="847" t="s">
        <v>1549</v>
      </c>
      <c r="B2" s="847"/>
      <c r="C2" s="847"/>
      <c r="D2" s="847"/>
      <c r="E2" s="847"/>
      <c r="F2" s="847"/>
      <c r="G2" s="847"/>
      <c r="H2" s="847"/>
      <c r="I2" s="847"/>
      <c r="J2" s="847"/>
    </row>
    <row r="3" spans="1:11" ht="10.5" thickBot="1"/>
    <row r="4" spans="1:11" s="87" customFormat="1" ht="13.5" customHeight="1" thickBot="1">
      <c r="B4" s="821" t="s">
        <v>1550</v>
      </c>
      <c r="C4" s="821"/>
      <c r="D4" s="821"/>
      <c r="E4" s="821"/>
      <c r="F4" s="821"/>
      <c r="G4" s="821"/>
      <c r="H4" s="860" t="s">
        <v>87</v>
      </c>
      <c r="I4" s="860"/>
    </row>
    <row r="5" spans="1:11" s="87" customFormat="1" ht="31.15" customHeight="1" thickBot="1">
      <c r="A5" s="103"/>
      <c r="B5" s="182" t="s">
        <v>1438</v>
      </c>
      <c r="C5" s="182" t="s">
        <v>1439</v>
      </c>
      <c r="D5" s="182" t="s">
        <v>1440</v>
      </c>
      <c r="E5" s="182" t="s">
        <v>1441</v>
      </c>
      <c r="F5" s="182" t="s">
        <v>1551</v>
      </c>
      <c r="G5" s="182" t="s">
        <v>1552</v>
      </c>
      <c r="H5" s="182" t="s">
        <v>93</v>
      </c>
      <c r="I5" s="182" t="s">
        <v>1553</v>
      </c>
    </row>
    <row r="6" spans="1:11" s="87" customFormat="1" ht="12" customHeight="1">
      <c r="A6" s="355" t="s">
        <v>506</v>
      </c>
      <c r="B6" s="581"/>
      <c r="C6" s="582"/>
      <c r="D6" s="582"/>
      <c r="E6" s="582"/>
      <c r="F6" s="582"/>
      <c r="G6" s="582"/>
      <c r="H6" s="583"/>
      <c r="I6" s="583"/>
      <c r="J6" s="355" t="s">
        <v>506</v>
      </c>
    </row>
    <row r="7" spans="1:11" s="87" customFormat="1" ht="12" customHeight="1">
      <c r="A7" s="584" t="s">
        <v>1554</v>
      </c>
      <c r="B7" s="811">
        <v>6743257.8480000002</v>
      </c>
      <c r="C7" s="811">
        <v>6864870.4580000006</v>
      </c>
      <c r="D7" s="811">
        <v>5746538.0999999987</v>
      </c>
      <c r="E7" s="811">
        <v>7138200.1229999978</v>
      </c>
      <c r="F7" s="811">
        <v>76760466.103</v>
      </c>
      <c r="G7" s="811">
        <v>61693126.920000002</v>
      </c>
      <c r="H7" s="585">
        <v>21.109142307006067</v>
      </c>
      <c r="I7" s="585">
        <v>24.423043433247329</v>
      </c>
      <c r="J7" s="584" t="s">
        <v>1555</v>
      </c>
    </row>
    <row r="8" spans="1:11" s="87" customFormat="1" ht="12" customHeight="1">
      <c r="A8" s="584" t="s">
        <v>1556</v>
      </c>
      <c r="B8" s="811">
        <v>9576144.0390000008</v>
      </c>
      <c r="C8" s="811">
        <v>9612193.9599999972</v>
      </c>
      <c r="D8" s="811">
        <v>9191641.027999999</v>
      </c>
      <c r="E8" s="811">
        <v>9383335.2570000011</v>
      </c>
      <c r="F8" s="811">
        <v>107049351.04700001</v>
      </c>
      <c r="G8" s="811">
        <v>78826957.964000016</v>
      </c>
      <c r="H8" s="585">
        <v>26.22556188002028</v>
      </c>
      <c r="I8" s="585">
        <v>35.802971232112043</v>
      </c>
      <c r="J8" s="584" t="s">
        <v>1557</v>
      </c>
    </row>
    <row r="9" spans="1:11" s="87" customFormat="1" ht="12" customHeight="1">
      <c r="A9" s="584" t="s">
        <v>1558</v>
      </c>
      <c r="B9" s="811">
        <v>-2832886.1910000006</v>
      </c>
      <c r="C9" s="811">
        <v>-2747323.5019999966</v>
      </c>
      <c r="D9" s="811">
        <v>-3445102.9280000003</v>
      </c>
      <c r="E9" s="811">
        <v>-2245135.1340000033</v>
      </c>
      <c r="F9" s="811">
        <v>-30288884.944000006</v>
      </c>
      <c r="G9" s="811">
        <v>-17133831.044000015</v>
      </c>
      <c r="H9" s="585" t="s">
        <v>344</v>
      </c>
      <c r="I9" s="585" t="s">
        <v>344</v>
      </c>
      <c r="J9" s="586" t="s">
        <v>1559</v>
      </c>
      <c r="K9" s="587"/>
    </row>
    <row r="10" spans="1:11" s="87" customFormat="1" ht="12" customHeight="1">
      <c r="A10" s="584" t="s">
        <v>1560</v>
      </c>
      <c r="B10" s="588">
        <v>70.417255844703988</v>
      </c>
      <c r="C10" s="588">
        <v>71.418351383329792</v>
      </c>
      <c r="D10" s="588">
        <v>62.519174568443546</v>
      </c>
      <c r="E10" s="588">
        <v>76.073165111252692</v>
      </c>
      <c r="F10" s="588">
        <v>71.705680933365329</v>
      </c>
      <c r="G10" s="588">
        <v>78.263995609439903</v>
      </c>
      <c r="H10" s="585" t="s">
        <v>344</v>
      </c>
      <c r="I10" s="585" t="s">
        <v>344</v>
      </c>
      <c r="J10" s="586" t="s">
        <v>1561</v>
      </c>
      <c r="K10" s="587"/>
    </row>
    <row r="11" spans="1:11" s="87" customFormat="1" ht="12" customHeight="1">
      <c r="A11" s="589" t="s">
        <v>1562</v>
      </c>
      <c r="B11" s="590"/>
      <c r="C11" s="590"/>
      <c r="D11" s="591"/>
      <c r="E11" s="591"/>
      <c r="F11" s="591"/>
      <c r="G11" s="591"/>
      <c r="H11" s="585"/>
      <c r="I11" s="585"/>
      <c r="J11" s="589" t="s">
        <v>1563</v>
      </c>
      <c r="K11" s="587"/>
    </row>
    <row r="12" spans="1:11" s="87" customFormat="1" ht="12" customHeight="1">
      <c r="A12" s="323" t="s">
        <v>1554</v>
      </c>
      <c r="B12" s="811">
        <v>4757819.47</v>
      </c>
      <c r="C12" s="811">
        <v>4922628.938000001</v>
      </c>
      <c r="D12" s="811">
        <v>3841590.1079999995</v>
      </c>
      <c r="E12" s="811">
        <v>4882797.3359999983</v>
      </c>
      <c r="F12" s="811">
        <v>54356813.846000001</v>
      </c>
      <c r="G12" s="811">
        <v>43842744.372000001</v>
      </c>
      <c r="H12" s="585">
        <v>19.320837709827671</v>
      </c>
      <c r="I12" s="585">
        <v>23.981321481131474</v>
      </c>
      <c r="J12" s="323" t="s">
        <v>1555</v>
      </c>
      <c r="K12" s="587"/>
    </row>
    <row r="13" spans="1:11" s="87" customFormat="1" ht="12" customHeight="1">
      <c r="A13" s="323" t="s">
        <v>1556</v>
      </c>
      <c r="B13" s="811">
        <v>7038062.3089999994</v>
      </c>
      <c r="C13" s="811">
        <v>6710895.4379999973</v>
      </c>
      <c r="D13" s="811">
        <v>5765669.5039999988</v>
      </c>
      <c r="E13" s="811">
        <v>6296223.8990000002</v>
      </c>
      <c r="F13" s="811">
        <v>74475150.03199999</v>
      </c>
      <c r="G13" s="811">
        <v>58592627.217000015</v>
      </c>
      <c r="H13" s="585">
        <v>28.431892557111638</v>
      </c>
      <c r="I13" s="585">
        <v>27.106691693783318</v>
      </c>
      <c r="J13" s="323" t="s">
        <v>1557</v>
      </c>
      <c r="K13" s="587"/>
    </row>
    <row r="14" spans="1:11" s="87" customFormat="1" ht="12" customHeight="1">
      <c r="A14" s="323" t="s">
        <v>1558</v>
      </c>
      <c r="B14" s="811">
        <v>-2280242.8389999997</v>
      </c>
      <c r="C14" s="811">
        <v>-1788266.4999999963</v>
      </c>
      <c r="D14" s="811">
        <v>-1924079.3959999993</v>
      </c>
      <c r="E14" s="811">
        <v>-1413426.5630000019</v>
      </c>
      <c r="F14" s="811">
        <v>-20118336.18599999</v>
      </c>
      <c r="G14" s="811">
        <v>-14749882.845000014</v>
      </c>
      <c r="H14" s="585" t="s">
        <v>344</v>
      </c>
      <c r="I14" s="585" t="s">
        <v>344</v>
      </c>
      <c r="J14" s="592" t="s">
        <v>1559</v>
      </c>
      <c r="K14" s="587"/>
    </row>
    <row r="15" spans="1:11" s="87" customFormat="1" ht="12" customHeight="1">
      <c r="A15" s="323" t="s">
        <v>1560</v>
      </c>
      <c r="B15" s="588">
        <v>67.60126951300056</v>
      </c>
      <c r="C15" s="588">
        <v>73.352788513525979</v>
      </c>
      <c r="D15" s="588">
        <v>66.628690828269868</v>
      </c>
      <c r="E15" s="588">
        <v>77.551202344877069</v>
      </c>
      <c r="F15" s="588">
        <v>72.98651137009368</v>
      </c>
      <c r="G15" s="588">
        <v>74.826384230266271</v>
      </c>
      <c r="H15" s="585" t="s">
        <v>344</v>
      </c>
      <c r="I15" s="585" t="s">
        <v>344</v>
      </c>
      <c r="J15" s="592" t="s">
        <v>1561</v>
      </c>
      <c r="K15" s="587"/>
    </row>
    <row r="16" spans="1:11" s="87" customFormat="1" ht="12" customHeight="1">
      <c r="A16" s="589" t="s">
        <v>1447</v>
      </c>
      <c r="B16" s="591"/>
      <c r="C16" s="591"/>
      <c r="D16" s="591"/>
      <c r="E16" s="591"/>
      <c r="F16" s="591"/>
      <c r="G16" s="591"/>
      <c r="H16" s="585"/>
      <c r="I16" s="585"/>
      <c r="J16" s="589" t="s">
        <v>1448</v>
      </c>
    </row>
    <row r="17" spans="1:10" s="87" customFormat="1" ht="12" customHeight="1">
      <c r="A17" s="323" t="s">
        <v>1554</v>
      </c>
      <c r="B17" s="811">
        <v>5113357.544999999</v>
      </c>
      <c r="C17" s="811">
        <v>5225230.7290000012</v>
      </c>
      <c r="D17" s="811">
        <v>4170142.8429999989</v>
      </c>
      <c r="E17" s="811">
        <v>5281951.4469999997</v>
      </c>
      <c r="F17" s="811">
        <v>58090228.812999994</v>
      </c>
      <c r="G17" s="811">
        <v>47155480.708000004</v>
      </c>
      <c r="H17" s="585">
        <v>18.909426854719996</v>
      </c>
      <c r="I17" s="585">
        <v>23.188710921453691</v>
      </c>
      <c r="J17" s="323" t="s">
        <v>1555</v>
      </c>
    </row>
    <row r="18" spans="1:10" s="87" customFormat="1" ht="12" customHeight="1">
      <c r="A18" s="323" t="s">
        <v>1556</v>
      </c>
      <c r="B18" s="811">
        <v>7160397.9199999981</v>
      </c>
      <c r="C18" s="811">
        <v>6819068.7269999972</v>
      </c>
      <c r="D18" s="811">
        <v>5854636.2189999986</v>
      </c>
      <c r="E18" s="811">
        <v>6399674.6030000011</v>
      </c>
      <c r="F18" s="811">
        <v>75593830.653999984</v>
      </c>
      <c r="G18" s="811">
        <v>59774490.195000008</v>
      </c>
      <c r="H18" s="585">
        <v>28.933003059524594</v>
      </c>
      <c r="I18" s="585">
        <v>26.465036184153391</v>
      </c>
      <c r="J18" s="323" t="s">
        <v>1557</v>
      </c>
    </row>
    <row r="19" spans="1:10" s="87" customFormat="1" ht="12" customHeight="1">
      <c r="A19" s="323" t="s">
        <v>1558</v>
      </c>
      <c r="B19" s="811">
        <v>-2047040.3749999991</v>
      </c>
      <c r="C19" s="811">
        <v>-1593837.9979999959</v>
      </c>
      <c r="D19" s="811">
        <v>-1684493.3759999997</v>
      </c>
      <c r="E19" s="811">
        <v>-1117723.1560000014</v>
      </c>
      <c r="F19" s="811">
        <v>-17503601.840999991</v>
      </c>
      <c r="G19" s="811">
        <v>-12619009.487000003</v>
      </c>
      <c r="H19" s="585" t="s">
        <v>344</v>
      </c>
      <c r="I19" s="585" t="s">
        <v>344</v>
      </c>
      <c r="J19" s="592" t="s">
        <v>1559</v>
      </c>
    </row>
    <row r="20" spans="1:10" s="87" customFormat="1" ht="12" customHeight="1">
      <c r="A20" s="323" t="s">
        <v>1560</v>
      </c>
      <c r="B20" s="588">
        <v>71.411639438608191</v>
      </c>
      <c r="C20" s="588">
        <v>76.626749754123765</v>
      </c>
      <c r="D20" s="588">
        <v>71.228043673604716</v>
      </c>
      <c r="E20" s="588">
        <v>82.534687693714275</v>
      </c>
      <c r="F20" s="588">
        <v>76.845197961834202</v>
      </c>
      <c r="G20" s="588">
        <v>78.888971790753047</v>
      </c>
      <c r="H20" s="585" t="s">
        <v>344</v>
      </c>
      <c r="I20" s="585" t="s">
        <v>344</v>
      </c>
      <c r="J20" s="592" t="s">
        <v>1561</v>
      </c>
    </row>
    <row r="21" spans="1:10" s="87" customFormat="1" ht="12" customHeight="1">
      <c r="A21" s="471" t="s">
        <v>1564</v>
      </c>
      <c r="B21" s="591"/>
      <c r="C21" s="591"/>
      <c r="D21" s="591"/>
      <c r="E21" s="591"/>
      <c r="F21" s="591"/>
      <c r="G21" s="591"/>
      <c r="H21" s="585"/>
      <c r="I21" s="585"/>
      <c r="J21" s="471" t="s">
        <v>1565</v>
      </c>
    </row>
    <row r="22" spans="1:10" s="87" customFormat="1" ht="12" customHeight="1">
      <c r="A22" s="323" t="s">
        <v>1554</v>
      </c>
      <c r="B22" s="811">
        <v>4385845.4470000006</v>
      </c>
      <c r="C22" s="811">
        <v>4551939.2729999991</v>
      </c>
      <c r="D22" s="811">
        <v>3585751.9539999994</v>
      </c>
      <c r="E22" s="811">
        <v>4530084.7799999993</v>
      </c>
      <c r="F22" s="811">
        <v>50099774.307999998</v>
      </c>
      <c r="G22" s="811">
        <v>40250438.813999996</v>
      </c>
      <c r="H22" s="585">
        <v>19.292641865624034</v>
      </c>
      <c r="I22" s="585">
        <v>24.470131964310866</v>
      </c>
      <c r="J22" s="323" t="s">
        <v>1555</v>
      </c>
    </row>
    <row r="23" spans="1:10" s="87" customFormat="1" ht="12" customHeight="1">
      <c r="A23" s="323" t="s">
        <v>1556</v>
      </c>
      <c r="B23" s="811">
        <v>6509747.5459999992</v>
      </c>
      <c r="C23" s="811">
        <v>6219568.1219999995</v>
      </c>
      <c r="D23" s="811">
        <v>5402794.3719999995</v>
      </c>
      <c r="E23" s="811">
        <v>5869533.3949999996</v>
      </c>
      <c r="F23" s="811">
        <v>69313462.408000007</v>
      </c>
      <c r="G23" s="811">
        <v>54284420.439000003</v>
      </c>
      <c r="H23" s="585">
        <v>28.068435760902503</v>
      </c>
      <c r="I23" s="585">
        <v>27.685737173685581</v>
      </c>
      <c r="J23" s="323" t="s">
        <v>1557</v>
      </c>
    </row>
    <row r="24" spans="1:10" s="87" customFormat="1" ht="12" customHeight="1">
      <c r="A24" s="323" t="s">
        <v>1558</v>
      </c>
      <c r="B24" s="811">
        <v>-2123902.0989999985</v>
      </c>
      <c r="C24" s="811">
        <v>-1667628.8490000004</v>
      </c>
      <c r="D24" s="811">
        <v>-1817042.4180000001</v>
      </c>
      <c r="E24" s="811">
        <v>-1339448.6150000002</v>
      </c>
      <c r="F24" s="811">
        <v>-19213688.100000009</v>
      </c>
      <c r="G24" s="811">
        <v>-14033981.625000007</v>
      </c>
      <c r="H24" s="585" t="s">
        <v>344</v>
      </c>
      <c r="I24" s="585" t="s">
        <v>344</v>
      </c>
      <c r="J24" s="592" t="s">
        <v>1559</v>
      </c>
    </row>
    <row r="25" spans="1:10" s="87" customFormat="1" ht="12" customHeight="1">
      <c r="A25" s="323" t="s">
        <v>1560</v>
      </c>
      <c r="B25" s="588">
        <v>67.373510508789877</v>
      </c>
      <c r="C25" s="588">
        <v>73.18738509991995</v>
      </c>
      <c r="D25" s="588">
        <v>66.36846985299259</v>
      </c>
      <c r="E25" s="588">
        <v>77.17964061434563</v>
      </c>
      <c r="F25" s="588">
        <v>72.280005308489095</v>
      </c>
      <c r="G25" s="588">
        <v>74.147312412094095</v>
      </c>
      <c r="H25" s="585" t="s">
        <v>344</v>
      </c>
      <c r="I25" s="585" t="s">
        <v>344</v>
      </c>
      <c r="J25" s="592" t="s">
        <v>1561</v>
      </c>
    </row>
    <row r="26" spans="1:10" s="87" customFormat="1" ht="12" customHeight="1">
      <c r="A26" s="589" t="s">
        <v>1496</v>
      </c>
      <c r="B26" s="591"/>
      <c r="C26" s="591"/>
      <c r="D26" s="591"/>
      <c r="E26" s="591"/>
      <c r="F26" s="591"/>
      <c r="G26" s="591" t="s">
        <v>913</v>
      </c>
      <c r="H26" s="585"/>
      <c r="I26" s="585"/>
      <c r="J26" s="589" t="s">
        <v>1566</v>
      </c>
    </row>
    <row r="27" spans="1:10" s="87" customFormat="1" ht="12" customHeight="1">
      <c r="A27" s="323" t="s">
        <v>1554</v>
      </c>
      <c r="B27" s="811">
        <v>1985438.3780000003</v>
      </c>
      <c r="C27" s="811">
        <v>1942241.5199999991</v>
      </c>
      <c r="D27" s="811">
        <v>1904947.9919999992</v>
      </c>
      <c r="E27" s="811">
        <v>2255402.7869999995</v>
      </c>
      <c r="F27" s="811">
        <v>22403652.256999996</v>
      </c>
      <c r="G27" s="811">
        <v>17850382.548</v>
      </c>
      <c r="H27" s="585">
        <v>25.620823267453503</v>
      </c>
      <c r="I27" s="585">
        <v>25.507967108022328</v>
      </c>
      <c r="J27" s="323" t="s">
        <v>1555</v>
      </c>
    </row>
    <row r="28" spans="1:10" s="87" customFormat="1" ht="12" customHeight="1">
      <c r="A28" s="323" t="s">
        <v>1556</v>
      </c>
      <c r="B28" s="811">
        <v>2538081.7300000009</v>
      </c>
      <c r="C28" s="811">
        <v>2901298.5219999994</v>
      </c>
      <c r="D28" s="811">
        <v>3425971.5239999997</v>
      </c>
      <c r="E28" s="811">
        <v>3087111.3580000009</v>
      </c>
      <c r="F28" s="811">
        <v>32574201.015000001</v>
      </c>
      <c r="G28" s="811">
        <v>20234330.747000001</v>
      </c>
      <c r="H28" s="585">
        <v>20.4859612759615</v>
      </c>
      <c r="I28" s="585">
        <v>60.984820413838207</v>
      </c>
      <c r="J28" s="323" t="s">
        <v>1557</v>
      </c>
    </row>
    <row r="29" spans="1:10" s="87" customFormat="1" ht="12" customHeight="1">
      <c r="A29" s="323" t="s">
        <v>1558</v>
      </c>
      <c r="B29" s="811">
        <v>-552643.35200000065</v>
      </c>
      <c r="C29" s="811">
        <v>-959057.00200000033</v>
      </c>
      <c r="D29" s="811">
        <v>-1521023.5320000006</v>
      </c>
      <c r="E29" s="811">
        <v>-831708.57100000139</v>
      </c>
      <c r="F29" s="811">
        <v>-10170548.758000005</v>
      </c>
      <c r="G29" s="811">
        <v>-2383948.199000001</v>
      </c>
      <c r="H29" s="585" t="s">
        <v>344</v>
      </c>
      <c r="I29" s="585" t="s">
        <v>344</v>
      </c>
      <c r="J29" s="592" t="s">
        <v>1559</v>
      </c>
    </row>
    <row r="30" spans="1:10" s="87" customFormat="1" ht="12" customHeight="1">
      <c r="A30" s="323" t="s">
        <v>1560</v>
      </c>
      <c r="B30" s="588">
        <v>78.225943417511601</v>
      </c>
      <c r="C30" s="588">
        <v>66.943870314355721</v>
      </c>
      <c r="D30" s="588">
        <v>55.603147272393947</v>
      </c>
      <c r="E30" s="588">
        <v>73.058679310524539</v>
      </c>
      <c r="F30" s="588">
        <v>68.777288648410448</v>
      </c>
      <c r="G30" s="588">
        <v>88.218299736187461</v>
      </c>
      <c r="H30" s="585" t="s">
        <v>344</v>
      </c>
      <c r="I30" s="585" t="s">
        <v>344</v>
      </c>
      <c r="J30" s="592" t="s">
        <v>1561</v>
      </c>
    </row>
    <row r="31" spans="1:10" s="87" customFormat="1" ht="12" customHeight="1">
      <c r="A31" s="589" t="s">
        <v>1498</v>
      </c>
      <c r="B31" s="591"/>
      <c r="C31" s="591"/>
      <c r="D31" s="591"/>
      <c r="E31" s="591"/>
      <c r="F31" s="591"/>
      <c r="G31" s="591" t="s">
        <v>913</v>
      </c>
      <c r="H31" s="585"/>
      <c r="I31" s="585"/>
      <c r="J31" s="589" t="s">
        <v>1567</v>
      </c>
    </row>
    <row r="32" spans="1:10" s="87" customFormat="1" ht="12" customHeight="1">
      <c r="A32" s="323" t="s">
        <v>1554</v>
      </c>
      <c r="B32" s="811">
        <v>1629900.3029999998</v>
      </c>
      <c r="C32" s="811">
        <v>1639639.7289999994</v>
      </c>
      <c r="D32" s="811">
        <v>1576395.2569999998</v>
      </c>
      <c r="E32" s="811">
        <v>1856248.675999999</v>
      </c>
      <c r="F32" s="811">
        <v>18670237.289999999</v>
      </c>
      <c r="G32" s="811">
        <v>14537646.211999999</v>
      </c>
      <c r="H32" s="585">
        <v>28.570843138261836</v>
      </c>
      <c r="I32" s="585">
        <v>28.426823831967937</v>
      </c>
      <c r="J32" s="323" t="s">
        <v>1555</v>
      </c>
    </row>
    <row r="33" spans="1:10" s="87" customFormat="1" ht="12" customHeight="1">
      <c r="A33" s="323" t="s">
        <v>1556</v>
      </c>
      <c r="B33" s="811">
        <v>2415746.1190000013</v>
      </c>
      <c r="C33" s="811">
        <v>2793125.2329999991</v>
      </c>
      <c r="D33" s="811">
        <v>3337004.8089999994</v>
      </c>
      <c r="E33" s="811">
        <v>2983660.654000001</v>
      </c>
      <c r="F33" s="811">
        <v>31455520.392999999</v>
      </c>
      <c r="G33" s="811">
        <v>19052467.768999998</v>
      </c>
      <c r="H33" s="585">
        <v>18.829427328399092</v>
      </c>
      <c r="I33" s="585">
        <v>65.099454697311359</v>
      </c>
      <c r="J33" s="323" t="s">
        <v>1557</v>
      </c>
    </row>
    <row r="34" spans="1:10" s="87" customFormat="1" ht="12" customHeight="1">
      <c r="A34" s="323" t="s">
        <v>1558</v>
      </c>
      <c r="B34" s="811">
        <v>-785845.81600000151</v>
      </c>
      <c r="C34" s="811">
        <v>-1153485.5039999997</v>
      </c>
      <c r="D34" s="811">
        <v>-1760609.5519999997</v>
      </c>
      <c r="E34" s="811">
        <v>-1127411.978000002</v>
      </c>
      <c r="F34" s="811">
        <v>-12785283.103</v>
      </c>
      <c r="G34" s="811">
        <v>-4514821.5569999982</v>
      </c>
      <c r="H34" s="585" t="s">
        <v>344</v>
      </c>
      <c r="I34" s="585" t="s">
        <v>344</v>
      </c>
      <c r="J34" s="592" t="s">
        <v>1559</v>
      </c>
    </row>
    <row r="35" spans="1:10" s="87" customFormat="1" ht="12" customHeight="1" thickBot="1">
      <c r="A35" s="323" t="s">
        <v>1560</v>
      </c>
      <c r="B35" s="588">
        <v>67.46985083327786</v>
      </c>
      <c r="C35" s="588">
        <v>58.702692941516233</v>
      </c>
      <c r="D35" s="588">
        <v>47.239825748779737</v>
      </c>
      <c r="E35" s="588">
        <v>62.21380013546267</v>
      </c>
      <c r="F35" s="588">
        <v>59.354406020746708</v>
      </c>
      <c r="G35" s="588">
        <v>76.30321902789936</v>
      </c>
      <c r="H35" s="585" t="s">
        <v>344</v>
      </c>
      <c r="I35" s="585" t="s">
        <v>344</v>
      </c>
      <c r="J35" s="592" t="s">
        <v>1561</v>
      </c>
    </row>
    <row r="36" spans="1:10" s="87" customFormat="1" ht="12" customHeight="1" thickBot="1">
      <c r="A36" s="584"/>
      <c r="B36" s="821" t="s">
        <v>1568</v>
      </c>
      <c r="C36" s="821"/>
      <c r="D36" s="821"/>
      <c r="E36" s="821"/>
      <c r="F36" s="821"/>
      <c r="G36" s="821"/>
      <c r="H36" s="860" t="s">
        <v>536</v>
      </c>
      <c r="I36" s="860"/>
      <c r="J36" s="346"/>
    </row>
    <row r="37" spans="1:10" s="593" customFormat="1" ht="32.25" customHeight="1" thickBot="1">
      <c r="A37" s="387"/>
      <c r="B37" s="182" t="s">
        <v>1485</v>
      </c>
      <c r="C37" s="182" t="s">
        <v>1486</v>
      </c>
      <c r="D37" s="182" t="s">
        <v>1487</v>
      </c>
      <c r="E37" s="182" t="s">
        <v>1441</v>
      </c>
      <c r="F37" s="182" t="s">
        <v>1569</v>
      </c>
      <c r="G37" s="182" t="s">
        <v>1570</v>
      </c>
      <c r="H37" s="182" t="s">
        <v>376</v>
      </c>
      <c r="I37" s="182" t="s">
        <v>1571</v>
      </c>
    </row>
    <row r="38" spans="1:10" s="87" customFormat="1" ht="12" customHeight="1">
      <c r="A38" s="529"/>
      <c r="B38" s="530"/>
      <c r="C38" s="530"/>
      <c r="D38" s="530"/>
      <c r="E38" s="530"/>
      <c r="F38" s="530"/>
      <c r="G38" s="530"/>
      <c r="H38" s="530"/>
      <c r="I38" s="587"/>
      <c r="J38" s="346"/>
    </row>
    <row r="39" spans="1:10" s="87" customFormat="1" ht="12" customHeight="1">
      <c r="A39" s="532"/>
      <c r="B39" s="533"/>
      <c r="C39" s="533"/>
      <c r="D39" s="533"/>
      <c r="E39" s="533"/>
      <c r="F39" s="533"/>
      <c r="G39" s="533"/>
      <c r="H39" s="533"/>
      <c r="I39" s="594"/>
    </row>
    <row r="40" spans="1:10" s="87" customFormat="1" ht="6.75" customHeight="1" thickBot="1">
      <c r="A40" s="160"/>
      <c r="B40" s="160"/>
      <c r="C40" s="160"/>
      <c r="D40" s="160"/>
      <c r="E40" s="160"/>
      <c r="F40" s="160"/>
      <c r="G40" s="160"/>
      <c r="H40" s="594"/>
      <c r="I40" s="594"/>
    </row>
    <row r="41" spans="1:10" s="87" customFormat="1" ht="12" customHeight="1" thickBot="1">
      <c r="B41" s="860" t="s">
        <v>1436</v>
      </c>
      <c r="C41" s="860"/>
      <c r="D41" s="860"/>
      <c r="E41" s="860"/>
      <c r="F41" s="860"/>
      <c r="G41" s="860"/>
      <c r="H41" s="860"/>
      <c r="I41" s="860"/>
    </row>
    <row r="42" spans="1:10" s="87" customFormat="1" ht="31.15" customHeight="1" thickBot="1">
      <c r="B42" s="182" t="s">
        <v>1442</v>
      </c>
      <c r="C42" s="182" t="s">
        <v>1488</v>
      </c>
      <c r="D42" s="182" t="s">
        <v>1444</v>
      </c>
      <c r="E42" s="182" t="s">
        <v>1572</v>
      </c>
      <c r="F42" s="182" t="s">
        <v>1573</v>
      </c>
      <c r="G42" s="182" t="s">
        <v>1574</v>
      </c>
      <c r="H42" s="182" t="s">
        <v>1575</v>
      </c>
      <c r="I42" s="182" t="s">
        <v>1576</v>
      </c>
    </row>
    <row r="43" spans="1:10" s="87" customFormat="1" ht="12" customHeight="1">
      <c r="A43" s="332" t="s">
        <v>506</v>
      </c>
      <c r="B43" s="811">
        <v>7054440.5159999989</v>
      </c>
      <c r="C43" s="811">
        <v>7462614.0819999995</v>
      </c>
      <c r="D43" s="811">
        <v>6196532.7360000014</v>
      </c>
      <c r="E43" s="811">
        <v>6606008.529000001</v>
      </c>
      <c r="F43" s="811">
        <v>5960597.7019999996</v>
      </c>
      <c r="G43" s="811">
        <v>5612418.959999999</v>
      </c>
      <c r="H43" s="811">
        <v>5314491.4889999982</v>
      </c>
      <c r="I43" s="811">
        <v>6060495.5599999987</v>
      </c>
      <c r="J43" s="332" t="s">
        <v>506</v>
      </c>
    </row>
    <row r="44" spans="1:10" s="87" customFormat="1" ht="12" customHeight="1">
      <c r="A44" s="584" t="s">
        <v>1554</v>
      </c>
      <c r="B44" s="811">
        <v>9661005.3610000014</v>
      </c>
      <c r="C44" s="811">
        <v>9878686.7799999993</v>
      </c>
      <c r="D44" s="811">
        <v>8710503.216</v>
      </c>
      <c r="E44" s="811">
        <v>9082198.5130000003</v>
      </c>
      <c r="F44" s="811">
        <v>8198279.1720000021</v>
      </c>
      <c r="G44" s="811">
        <v>7602996.8059999999</v>
      </c>
      <c r="H44" s="811">
        <v>7856873.773</v>
      </c>
      <c r="I44" s="811">
        <v>8295493.1420000009</v>
      </c>
      <c r="J44" s="584" t="s">
        <v>1555</v>
      </c>
    </row>
    <row r="45" spans="1:10" s="87" customFormat="1" ht="12" customHeight="1">
      <c r="A45" s="584" t="s">
        <v>1556</v>
      </c>
      <c r="B45" s="811">
        <v>-2606564.8450000025</v>
      </c>
      <c r="C45" s="811">
        <v>-2416072.6979999999</v>
      </c>
      <c r="D45" s="811">
        <v>-2513970.4799999986</v>
      </c>
      <c r="E45" s="811">
        <v>-2476189.9839999992</v>
      </c>
      <c r="F45" s="811">
        <v>-2237681.4700000025</v>
      </c>
      <c r="G45" s="811">
        <v>-1990577.8460000008</v>
      </c>
      <c r="H45" s="811">
        <v>-2542382.2840000018</v>
      </c>
      <c r="I45" s="811">
        <v>-2234997.5820000023</v>
      </c>
      <c r="J45" s="584" t="s">
        <v>1557</v>
      </c>
    </row>
    <row r="46" spans="1:10" s="87" customFormat="1" ht="12" customHeight="1">
      <c r="A46" s="584" t="s">
        <v>1558</v>
      </c>
      <c r="B46" s="595">
        <v>73.019735031694466</v>
      </c>
      <c r="C46" s="595">
        <v>75.542572086691877</v>
      </c>
      <c r="D46" s="595">
        <v>71.138630941755693</v>
      </c>
      <c r="E46" s="595">
        <v>72.735786599955375</v>
      </c>
      <c r="F46" s="595">
        <v>72.705473635949488</v>
      </c>
      <c r="G46" s="595">
        <v>73.818510032397867</v>
      </c>
      <c r="H46" s="595">
        <v>67.641299103762478</v>
      </c>
      <c r="I46" s="595">
        <v>73.057688750482697</v>
      </c>
      <c r="J46" s="586" t="s">
        <v>1559</v>
      </c>
    </row>
    <row r="47" spans="1:10" s="87" customFormat="1" ht="12" customHeight="1">
      <c r="A47" s="584" t="s">
        <v>1560</v>
      </c>
      <c r="B47" s="596"/>
      <c r="C47" s="596"/>
      <c r="D47" s="596"/>
      <c r="E47" s="596"/>
      <c r="F47" s="596"/>
      <c r="G47" s="596"/>
      <c r="H47" s="588"/>
      <c r="I47" s="588"/>
      <c r="J47" s="586" t="s">
        <v>1561</v>
      </c>
    </row>
    <row r="48" spans="1:10" s="87" customFormat="1" ht="12" customHeight="1">
      <c r="A48" s="87" t="s">
        <v>1562</v>
      </c>
      <c r="B48" s="811">
        <v>4883676.9879999999</v>
      </c>
      <c r="C48" s="811">
        <v>4987820.6120000007</v>
      </c>
      <c r="D48" s="811">
        <v>4471500.1250000009</v>
      </c>
      <c r="E48" s="811">
        <v>4799283.4190000007</v>
      </c>
      <c r="F48" s="811">
        <v>4344537.8509999998</v>
      </c>
      <c r="G48" s="811">
        <v>4136879.790000001</v>
      </c>
      <c r="H48" s="811">
        <v>3839470.9629999981</v>
      </c>
      <c r="I48" s="811">
        <v>4488808.2459999993</v>
      </c>
      <c r="J48" s="87" t="s">
        <v>1563</v>
      </c>
    </row>
    <row r="49" spans="1:10" s="87" customFormat="1" ht="12" customHeight="1">
      <c r="A49" s="584" t="s">
        <v>1554</v>
      </c>
      <c r="B49" s="811">
        <v>6398023.3500000006</v>
      </c>
      <c r="C49" s="811">
        <v>6715772.9949999992</v>
      </c>
      <c r="D49" s="811">
        <v>6111492.858</v>
      </c>
      <c r="E49" s="811">
        <v>6548836.3689999999</v>
      </c>
      <c r="F49" s="811">
        <v>5830001.9810000015</v>
      </c>
      <c r="G49" s="811">
        <v>5218869.3659999985</v>
      </c>
      <c r="H49" s="811">
        <v>5821141.2340000002</v>
      </c>
      <c r="I49" s="811">
        <v>6020160.7290000003</v>
      </c>
      <c r="J49" s="584" t="s">
        <v>1555</v>
      </c>
    </row>
    <row r="50" spans="1:10" s="87" customFormat="1" ht="12" customHeight="1">
      <c r="A50" s="584" t="s">
        <v>1556</v>
      </c>
      <c r="B50" s="811">
        <v>-1514346.3620000007</v>
      </c>
      <c r="C50" s="811">
        <v>-1727952.3829999985</v>
      </c>
      <c r="D50" s="811">
        <v>-1639992.7329999991</v>
      </c>
      <c r="E50" s="811">
        <v>-1749552.9499999993</v>
      </c>
      <c r="F50" s="811">
        <v>-1485464.1300000018</v>
      </c>
      <c r="G50" s="811">
        <v>-1081989.5759999976</v>
      </c>
      <c r="H50" s="811">
        <v>-1981670.271000002</v>
      </c>
      <c r="I50" s="811">
        <v>-1531352.4830000009</v>
      </c>
      <c r="J50" s="584" t="s">
        <v>1557</v>
      </c>
    </row>
    <row r="51" spans="1:10" s="87" customFormat="1" ht="12" customHeight="1">
      <c r="A51" s="584" t="s">
        <v>1558</v>
      </c>
      <c r="B51" s="595">
        <v>76.3310278947325</v>
      </c>
      <c r="C51" s="595">
        <v>74.270238373356463</v>
      </c>
      <c r="D51" s="595">
        <v>73.165431571220225</v>
      </c>
      <c r="E51" s="595">
        <v>73.284521838386468</v>
      </c>
      <c r="F51" s="595">
        <v>74.520349481164232</v>
      </c>
      <c r="G51" s="595">
        <v>79.267739808760766</v>
      </c>
      <c r="H51" s="595">
        <v>65.957357993214387</v>
      </c>
      <c r="I51" s="595">
        <v>74.562930261591674</v>
      </c>
      <c r="J51" s="586" t="s">
        <v>1559</v>
      </c>
    </row>
    <row r="52" spans="1:10" s="87" customFormat="1" ht="12" customHeight="1">
      <c r="A52" s="584" t="s">
        <v>1560</v>
      </c>
      <c r="B52" s="596"/>
      <c r="C52" s="596"/>
      <c r="D52" s="596"/>
      <c r="E52" s="596"/>
      <c r="F52" s="596"/>
      <c r="G52" s="596"/>
      <c r="H52" s="588"/>
      <c r="I52" s="588"/>
      <c r="J52" s="586" t="s">
        <v>1561</v>
      </c>
    </row>
    <row r="53" spans="1:10" s="87" customFormat="1" ht="12" customHeight="1">
      <c r="A53" s="87" t="s">
        <v>1447</v>
      </c>
      <c r="B53" s="811">
        <v>5266612.84</v>
      </c>
      <c r="C53" s="811">
        <v>5342706.5719999988</v>
      </c>
      <c r="D53" s="811">
        <v>4727449.7370000007</v>
      </c>
      <c r="E53" s="811">
        <v>5084739.061999999</v>
      </c>
      <c r="F53" s="811">
        <v>4588930.4939999999</v>
      </c>
      <c r="G53" s="811">
        <v>4396757.358</v>
      </c>
      <c r="H53" s="811">
        <v>4102015.2389999987</v>
      </c>
      <c r="I53" s="811">
        <v>4790334.9470000006</v>
      </c>
      <c r="J53" s="87" t="s">
        <v>1448</v>
      </c>
    </row>
    <row r="54" spans="1:10" s="87" customFormat="1" ht="12" customHeight="1">
      <c r="A54" s="584" t="s">
        <v>1554</v>
      </c>
      <c r="B54" s="811">
        <v>6479199.5460000001</v>
      </c>
      <c r="C54" s="811">
        <v>6821624.2729999991</v>
      </c>
      <c r="D54" s="811">
        <v>6202147.0379999997</v>
      </c>
      <c r="E54" s="811">
        <v>6667764.4410000006</v>
      </c>
      <c r="F54" s="811">
        <v>5894777.1020000009</v>
      </c>
      <c r="G54" s="811">
        <v>5294298.2079999987</v>
      </c>
      <c r="H54" s="811">
        <v>5892746.3170000007</v>
      </c>
      <c r="I54" s="811">
        <v>6107496.2599999998</v>
      </c>
      <c r="J54" s="584" t="s">
        <v>1555</v>
      </c>
    </row>
    <row r="55" spans="1:10" s="87" customFormat="1" ht="12" customHeight="1">
      <c r="A55" s="584" t="s">
        <v>1556</v>
      </c>
      <c r="B55" s="811">
        <v>-1212586.7060000002</v>
      </c>
      <c r="C55" s="811">
        <v>-1478917.7010000004</v>
      </c>
      <c r="D55" s="811">
        <v>-1474697.300999999</v>
      </c>
      <c r="E55" s="811">
        <v>-1583025.3790000016</v>
      </c>
      <c r="F55" s="811">
        <v>-1305846.6080000009</v>
      </c>
      <c r="G55" s="811">
        <v>-897540.8499999987</v>
      </c>
      <c r="H55" s="811">
        <v>-1790731.0780000021</v>
      </c>
      <c r="I55" s="811">
        <v>-1317161.3129999992</v>
      </c>
      <c r="J55" s="584" t="s">
        <v>1557</v>
      </c>
    </row>
    <row r="56" spans="1:10" s="87" customFormat="1" ht="12" customHeight="1">
      <c r="A56" s="584" t="s">
        <v>1558</v>
      </c>
      <c r="B56" s="595">
        <v>81.284930377725402</v>
      </c>
      <c r="C56" s="595">
        <v>78.32015306305334</v>
      </c>
      <c r="D56" s="595">
        <v>76.222793623487789</v>
      </c>
      <c r="E56" s="595">
        <v>76.258528731669074</v>
      </c>
      <c r="F56" s="595">
        <v>77.84739634078872</v>
      </c>
      <c r="G56" s="595">
        <v>83.047028808393137</v>
      </c>
      <c r="H56" s="595">
        <v>69.611264736886497</v>
      </c>
      <c r="I56" s="595">
        <v>78.433694317153808</v>
      </c>
      <c r="J56" s="586" t="s">
        <v>1559</v>
      </c>
    </row>
    <row r="57" spans="1:10" s="87" customFormat="1" ht="12" customHeight="1">
      <c r="A57" s="584" t="s">
        <v>1560</v>
      </c>
      <c r="B57" s="596"/>
      <c r="C57" s="596"/>
      <c r="D57" s="596"/>
      <c r="E57" s="596"/>
      <c r="F57" s="596"/>
      <c r="G57" s="596"/>
      <c r="H57" s="588"/>
      <c r="I57" s="588"/>
      <c r="J57" s="586" t="s">
        <v>1561</v>
      </c>
    </row>
    <row r="58" spans="1:10" s="87" customFormat="1" ht="12" customHeight="1">
      <c r="A58" s="332" t="s">
        <v>1564</v>
      </c>
      <c r="B58" s="811">
        <v>4463042.023000001</v>
      </c>
      <c r="C58" s="811">
        <v>4547570.5320000006</v>
      </c>
      <c r="D58" s="811">
        <v>4113511.0699999994</v>
      </c>
      <c r="E58" s="811">
        <v>4417267.0079999994</v>
      </c>
      <c r="F58" s="811">
        <v>3993421.5300000003</v>
      </c>
      <c r="G58" s="811">
        <v>3826200.9850000008</v>
      </c>
      <c r="H58" s="811">
        <v>3557240.5179999997</v>
      </c>
      <c r="I58" s="811">
        <v>4127899.1880000005</v>
      </c>
      <c r="J58" s="332" t="s">
        <v>1565</v>
      </c>
    </row>
    <row r="59" spans="1:10" s="87" customFormat="1" ht="12" customHeight="1">
      <c r="A59" s="584" t="s">
        <v>1554</v>
      </c>
      <c r="B59" s="811">
        <v>5978006.9390000002</v>
      </c>
      <c r="C59" s="811">
        <v>6262762.8049999988</v>
      </c>
      <c r="D59" s="811">
        <v>5683180.9300000016</v>
      </c>
      <c r="E59" s="811">
        <v>6078777.0340000009</v>
      </c>
      <c r="F59" s="811">
        <v>5430334.5870000012</v>
      </c>
      <c r="G59" s="811">
        <v>4852638.5719999997</v>
      </c>
      <c r="H59" s="811">
        <v>5429942.6140000001</v>
      </c>
      <c r="I59" s="811">
        <v>5596175.4920000006</v>
      </c>
      <c r="J59" s="584" t="s">
        <v>1555</v>
      </c>
    </row>
    <row r="60" spans="1:10" s="87" customFormat="1" ht="12" customHeight="1">
      <c r="A60" s="584" t="s">
        <v>1556</v>
      </c>
      <c r="B60" s="811">
        <v>-1514964.9159999993</v>
      </c>
      <c r="C60" s="811">
        <v>-1715192.2729999982</v>
      </c>
      <c r="D60" s="811">
        <v>-1569669.8600000022</v>
      </c>
      <c r="E60" s="811">
        <v>-1661510.0260000015</v>
      </c>
      <c r="F60" s="811">
        <v>-1436913.057000001</v>
      </c>
      <c r="G60" s="811">
        <v>-1026437.5869999989</v>
      </c>
      <c r="H60" s="811">
        <v>-1872702.0960000004</v>
      </c>
      <c r="I60" s="811">
        <v>-1468276.304</v>
      </c>
      <c r="J60" s="584" t="s">
        <v>1557</v>
      </c>
    </row>
    <row r="61" spans="1:10" s="87" customFormat="1" ht="12" customHeight="1">
      <c r="A61" s="584" t="s">
        <v>1558</v>
      </c>
      <c r="B61" s="595">
        <v>74.65769224661652</v>
      </c>
      <c r="C61" s="595">
        <v>72.612849529753206</v>
      </c>
      <c r="D61" s="595">
        <v>72.380434842147423</v>
      </c>
      <c r="E61" s="595">
        <v>72.667034557990974</v>
      </c>
      <c r="F61" s="595">
        <v>73.539143233643244</v>
      </c>
      <c r="G61" s="595">
        <v>78.847845934321143</v>
      </c>
      <c r="H61" s="595">
        <v>65.511567448767877</v>
      </c>
      <c r="I61" s="595">
        <v>73.76286168832678</v>
      </c>
      <c r="J61" s="586" t="s">
        <v>1559</v>
      </c>
    </row>
    <row r="62" spans="1:10" s="87" customFormat="1" ht="12" customHeight="1">
      <c r="A62" s="584" t="s">
        <v>1560</v>
      </c>
      <c r="B62" s="596"/>
      <c r="C62" s="596"/>
      <c r="D62" s="596"/>
      <c r="E62" s="596"/>
      <c r="F62" s="596"/>
      <c r="G62" s="596"/>
      <c r="H62" s="588"/>
      <c r="I62" s="588"/>
      <c r="J62" s="586" t="s">
        <v>1561</v>
      </c>
    </row>
    <row r="63" spans="1:10" s="87" customFormat="1" ht="12" customHeight="1">
      <c r="A63" s="332" t="s">
        <v>1577</v>
      </c>
      <c r="B63" s="811">
        <v>2170763.5279999995</v>
      </c>
      <c r="C63" s="811">
        <v>2474793.4699999988</v>
      </c>
      <c r="D63" s="811">
        <v>1725032.6110000005</v>
      </c>
      <c r="E63" s="811">
        <v>1806725.1100000008</v>
      </c>
      <c r="F63" s="811">
        <v>1616059.8509999998</v>
      </c>
      <c r="G63" s="811">
        <v>1475539.1699999985</v>
      </c>
      <c r="H63" s="811">
        <v>1475020.5260000003</v>
      </c>
      <c r="I63" s="811">
        <v>1571687.3139999998</v>
      </c>
      <c r="J63" s="87" t="s">
        <v>1566</v>
      </c>
    </row>
    <row r="64" spans="1:10" s="87" customFormat="1" ht="12" customHeight="1">
      <c r="A64" s="584" t="s">
        <v>1554</v>
      </c>
      <c r="B64" s="811">
        <v>3262982.0110000004</v>
      </c>
      <c r="C64" s="811">
        <v>3162913.7850000001</v>
      </c>
      <c r="D64" s="811">
        <v>2599010.358</v>
      </c>
      <c r="E64" s="811">
        <v>2533362.1439999999</v>
      </c>
      <c r="F64" s="811">
        <v>2368277.1910000001</v>
      </c>
      <c r="G64" s="811">
        <v>2384127.4400000009</v>
      </c>
      <c r="H64" s="811">
        <v>2035732.5389999999</v>
      </c>
      <c r="I64" s="811">
        <v>2275332.4130000002</v>
      </c>
      <c r="J64" s="584" t="s">
        <v>1555</v>
      </c>
    </row>
    <row r="65" spans="1:10" s="87" customFormat="1" ht="12" customHeight="1">
      <c r="A65" s="584" t="s">
        <v>1556</v>
      </c>
      <c r="B65" s="811">
        <v>-1092218.4830000009</v>
      </c>
      <c r="C65" s="811">
        <v>-688120.31500000134</v>
      </c>
      <c r="D65" s="811">
        <v>-873977.74699999951</v>
      </c>
      <c r="E65" s="811">
        <v>-726637.03399999905</v>
      </c>
      <c r="F65" s="811">
        <v>-752217.34000000032</v>
      </c>
      <c r="G65" s="811">
        <v>-908588.27000000235</v>
      </c>
      <c r="H65" s="811">
        <v>-560712.01299999957</v>
      </c>
      <c r="I65" s="811">
        <v>-703645.09900000039</v>
      </c>
      <c r="J65" s="584" t="s">
        <v>1557</v>
      </c>
    </row>
    <row r="66" spans="1:10" s="87" customFormat="1" ht="12" customHeight="1">
      <c r="A66" s="584" t="s">
        <v>1558</v>
      </c>
      <c r="B66" s="595">
        <v>66.526984233502702</v>
      </c>
      <c r="C66" s="595">
        <v>78.244101427506934</v>
      </c>
      <c r="D66" s="595">
        <v>66.372671647505626</v>
      </c>
      <c r="E66" s="595">
        <v>71.317285382156598</v>
      </c>
      <c r="F66" s="595">
        <v>68.237783023938249</v>
      </c>
      <c r="G66" s="595">
        <v>61.890113139253913</v>
      </c>
      <c r="H66" s="595">
        <v>72.456498962509357</v>
      </c>
      <c r="I66" s="595">
        <v>69.075063714657318</v>
      </c>
      <c r="J66" s="586" t="s">
        <v>1559</v>
      </c>
    </row>
    <row r="67" spans="1:10" s="87" customFormat="1" ht="12" customHeight="1">
      <c r="A67" s="584" t="s">
        <v>1560</v>
      </c>
      <c r="B67" s="596"/>
      <c r="C67" s="596"/>
      <c r="D67" s="596"/>
      <c r="E67" s="596"/>
      <c r="F67" s="596"/>
      <c r="G67" s="596"/>
      <c r="H67" s="588"/>
      <c r="I67" s="588"/>
      <c r="J67" s="586" t="s">
        <v>1561</v>
      </c>
    </row>
    <row r="68" spans="1:10" s="87" customFormat="1" ht="12" customHeight="1">
      <c r="A68" s="87" t="s">
        <v>1498</v>
      </c>
      <c r="B68" s="811">
        <v>1787827.6759999993</v>
      </c>
      <c r="C68" s="811">
        <v>2119907.5099999993</v>
      </c>
      <c r="D68" s="811">
        <v>1469082.9990000005</v>
      </c>
      <c r="E68" s="811">
        <v>1521269.4670000013</v>
      </c>
      <c r="F68" s="811">
        <v>1371667.2079999999</v>
      </c>
      <c r="G68" s="811">
        <v>1215661.6019999983</v>
      </c>
      <c r="H68" s="811">
        <v>1212476.2500000002</v>
      </c>
      <c r="I68" s="811">
        <v>1270160.6129999999</v>
      </c>
      <c r="J68" s="87" t="s">
        <v>1567</v>
      </c>
    </row>
    <row r="69" spans="1:10" s="87" customFormat="1" ht="12" customHeight="1">
      <c r="A69" s="584" t="s">
        <v>1554</v>
      </c>
      <c r="B69" s="811">
        <v>3181805.8150000004</v>
      </c>
      <c r="C69" s="811">
        <v>3057062.5070000002</v>
      </c>
      <c r="D69" s="811">
        <v>2508356.1779999998</v>
      </c>
      <c r="E69" s="811">
        <v>2414434.0719999997</v>
      </c>
      <c r="F69" s="811">
        <v>2303502.0699999998</v>
      </c>
      <c r="G69" s="811">
        <v>2308698.5980000012</v>
      </c>
      <c r="H69" s="811">
        <v>1964127.4559999998</v>
      </c>
      <c r="I69" s="811">
        <v>2187996.8819999998</v>
      </c>
      <c r="J69" s="584" t="s">
        <v>1555</v>
      </c>
    </row>
    <row r="70" spans="1:10" s="87" customFormat="1" ht="12" customHeight="1">
      <c r="A70" s="584" t="s">
        <v>1556</v>
      </c>
      <c r="B70" s="811">
        <v>-1393978.1390000011</v>
      </c>
      <c r="C70" s="811">
        <v>-937154.99700000091</v>
      </c>
      <c r="D70" s="811">
        <v>-1039273.1789999993</v>
      </c>
      <c r="E70" s="811">
        <v>-893164.60499999835</v>
      </c>
      <c r="F70" s="811">
        <v>-931834.86199999996</v>
      </c>
      <c r="G70" s="811">
        <v>-1093036.9960000028</v>
      </c>
      <c r="H70" s="811">
        <v>-751651.20599999954</v>
      </c>
      <c r="I70" s="811">
        <v>-917836.26899999985</v>
      </c>
      <c r="J70" s="584" t="s">
        <v>1557</v>
      </c>
    </row>
    <row r="71" spans="1:10" s="87" customFormat="1" ht="12" customHeight="1">
      <c r="A71" s="584" t="s">
        <v>1558</v>
      </c>
      <c r="B71" s="595">
        <v>56.189088208074665</v>
      </c>
      <c r="C71" s="595">
        <v>69.344591585742123</v>
      </c>
      <c r="D71" s="595">
        <v>58.56755957885342</v>
      </c>
      <c r="E71" s="595">
        <v>63.007289560814385</v>
      </c>
      <c r="F71" s="595">
        <v>59.547036048463376</v>
      </c>
      <c r="G71" s="595">
        <v>52.655708417422339</v>
      </c>
      <c r="H71" s="595">
        <v>61.731037173587602</v>
      </c>
      <c r="I71" s="595">
        <v>58.051299042024873</v>
      </c>
      <c r="J71" s="586" t="s">
        <v>1559</v>
      </c>
    </row>
    <row r="72" spans="1:10" s="87" customFormat="1" ht="12" customHeight="1" thickBot="1">
      <c r="A72" s="584" t="s">
        <v>1560</v>
      </c>
      <c r="B72" s="596"/>
      <c r="C72" s="596"/>
      <c r="D72" s="596"/>
      <c r="E72" s="596"/>
      <c r="F72" s="596"/>
      <c r="G72" s="596"/>
      <c r="H72" s="588"/>
      <c r="I72" s="588"/>
      <c r="J72" s="586" t="s">
        <v>1561</v>
      </c>
    </row>
    <row r="73" spans="1:10" s="87" customFormat="1" ht="12" customHeight="1" thickBot="1">
      <c r="A73" s="178"/>
      <c r="B73" s="860" t="s">
        <v>1578</v>
      </c>
      <c r="C73" s="860"/>
      <c r="D73" s="860"/>
      <c r="E73" s="860"/>
      <c r="F73" s="860"/>
      <c r="G73" s="860"/>
      <c r="H73" s="860"/>
      <c r="I73" s="860"/>
    </row>
    <row r="74" spans="1:10" s="87" customFormat="1" ht="31.15" customHeight="1" thickBot="1">
      <c r="A74" s="178"/>
      <c r="B74" s="182" t="s">
        <v>1442</v>
      </c>
      <c r="C74" s="182" t="s">
        <v>1488</v>
      </c>
      <c r="D74" s="182" t="s">
        <v>1489</v>
      </c>
      <c r="E74" s="182" t="s">
        <v>1572</v>
      </c>
      <c r="F74" s="182" t="s">
        <v>1579</v>
      </c>
      <c r="G74" s="182" t="s">
        <v>1574</v>
      </c>
      <c r="H74" s="182" t="s">
        <v>1580</v>
      </c>
      <c r="I74" s="182" t="s">
        <v>1576</v>
      </c>
    </row>
    <row r="75" spans="1:10" s="87" customFormat="1" ht="12" customHeight="1">
      <c r="A75" s="529" t="s">
        <v>1490</v>
      </c>
      <c r="B75" s="530"/>
      <c r="C75" s="530"/>
      <c r="D75" s="530"/>
      <c r="E75" s="530"/>
      <c r="F75" s="530"/>
      <c r="G75" s="530"/>
      <c r="H75" s="530"/>
      <c r="I75" s="178"/>
    </row>
    <row r="76" spans="1:10" s="87" customFormat="1" ht="12" customHeight="1">
      <c r="A76" s="532" t="s">
        <v>1491</v>
      </c>
      <c r="B76" s="533"/>
      <c r="C76" s="533"/>
      <c r="D76" s="533"/>
      <c r="E76" s="533"/>
      <c r="F76" s="533"/>
      <c r="G76" s="533"/>
      <c r="H76" s="533"/>
      <c r="I76" s="178"/>
    </row>
    <row r="77" spans="1:10" s="87" customFormat="1" ht="6" customHeight="1">
      <c r="A77" s="178"/>
      <c r="B77" s="178"/>
      <c r="C77" s="178"/>
      <c r="D77" s="178"/>
      <c r="E77" s="178"/>
      <c r="F77" s="178"/>
      <c r="G77" s="178"/>
      <c r="H77" s="178"/>
      <c r="I77" s="178"/>
    </row>
    <row r="78" spans="1:10" s="87" customFormat="1" ht="12" customHeight="1">
      <c r="A78" s="905" t="s">
        <v>1581</v>
      </c>
      <c r="B78" s="905"/>
      <c r="C78" s="905"/>
      <c r="D78" s="905"/>
      <c r="E78" s="905"/>
      <c r="F78" s="905"/>
      <c r="G78" s="905"/>
      <c r="H78" s="905"/>
      <c r="I78" s="905"/>
      <c r="J78" s="905"/>
    </row>
    <row r="79" spans="1:10" s="87" customFormat="1" ht="12" customHeight="1">
      <c r="A79" s="928" t="s">
        <v>1582</v>
      </c>
      <c r="B79" s="928"/>
      <c r="C79" s="928"/>
      <c r="D79" s="928"/>
      <c r="E79" s="928"/>
      <c r="F79" s="928"/>
      <c r="G79" s="928"/>
      <c r="H79" s="928"/>
      <c r="I79" s="928"/>
      <c r="J79" s="928"/>
    </row>
    <row r="80" spans="1:10" s="87" customFormat="1" ht="12" customHeight="1">
      <c r="A80" s="597"/>
      <c r="B80" s="598"/>
      <c r="C80" s="598"/>
      <c r="D80" s="598"/>
      <c r="E80" s="598"/>
      <c r="F80" s="598"/>
      <c r="G80" s="598"/>
      <c r="H80" s="598"/>
      <c r="I80" s="598"/>
    </row>
    <row r="81" spans="1:9">
      <c r="A81" s="87"/>
      <c r="B81" s="87"/>
      <c r="C81" s="87"/>
      <c r="D81" s="87"/>
      <c r="E81" s="87"/>
      <c r="F81" s="87"/>
      <c r="G81" s="87"/>
      <c r="H81" s="87"/>
      <c r="I81" s="87"/>
    </row>
    <row r="82" spans="1:9">
      <c r="A82" s="87"/>
      <c r="B82" s="87"/>
      <c r="C82" s="87"/>
      <c r="D82" s="87"/>
      <c r="E82" s="87"/>
      <c r="F82" s="87"/>
      <c r="G82" s="87"/>
      <c r="H82" s="87"/>
      <c r="I82" s="87"/>
    </row>
    <row r="83" spans="1:9">
      <c r="A83" s="87"/>
      <c r="B83" s="87"/>
      <c r="C83" s="87"/>
      <c r="D83" s="87"/>
      <c r="E83" s="87"/>
      <c r="F83" s="87"/>
      <c r="G83" s="87"/>
      <c r="H83" s="87"/>
      <c r="I83" s="87"/>
    </row>
    <row r="84" spans="1:9">
      <c r="A84" s="87"/>
      <c r="B84" s="87"/>
      <c r="C84" s="87"/>
      <c r="D84" s="87"/>
      <c r="E84" s="87"/>
      <c r="F84" s="87"/>
      <c r="G84" s="87"/>
      <c r="H84" s="87"/>
      <c r="I84" s="87"/>
    </row>
    <row r="85" spans="1:9">
      <c r="A85" s="87"/>
      <c r="B85" s="87"/>
      <c r="C85" s="87"/>
      <c r="D85" s="87"/>
      <c r="E85" s="87"/>
      <c r="F85" s="87"/>
      <c r="G85" s="87"/>
      <c r="H85" s="87"/>
      <c r="I85" s="87"/>
    </row>
    <row r="86" spans="1:9">
      <c r="A86" s="87"/>
      <c r="B86" s="87"/>
      <c r="C86" s="87"/>
      <c r="D86" s="87"/>
      <c r="E86" s="87"/>
      <c r="F86" s="87"/>
      <c r="G86" s="87"/>
      <c r="H86" s="87"/>
      <c r="I86" s="87"/>
    </row>
    <row r="87" spans="1:9" ht="9.75" customHeight="1">
      <c r="A87" s="87"/>
      <c r="B87" s="87"/>
      <c r="C87" s="87"/>
      <c r="D87" s="87"/>
      <c r="E87" s="87"/>
      <c r="F87" s="87"/>
      <c r="G87" s="87"/>
      <c r="H87" s="87"/>
      <c r="I87" s="87"/>
    </row>
    <row r="88" spans="1:9">
      <c r="A88" s="87"/>
      <c r="B88" s="87"/>
      <c r="C88" s="87"/>
      <c r="D88" s="87"/>
      <c r="E88" s="87"/>
      <c r="F88" s="87"/>
      <c r="G88" s="87"/>
      <c r="H88" s="87"/>
      <c r="I88" s="87"/>
    </row>
    <row r="89" spans="1:9">
      <c r="A89" s="87"/>
      <c r="B89" s="87"/>
      <c r="C89" s="87"/>
      <c r="D89" s="87"/>
      <c r="E89" s="87"/>
      <c r="F89" s="87"/>
      <c r="G89" s="87"/>
      <c r="H89" s="87"/>
      <c r="I89" s="87"/>
    </row>
    <row r="90" spans="1:9">
      <c r="A90" s="87"/>
      <c r="B90" s="87"/>
      <c r="C90" s="87"/>
      <c r="D90" s="87"/>
      <c r="E90" s="87"/>
      <c r="F90" s="87"/>
      <c r="G90" s="87"/>
      <c r="H90" s="87"/>
      <c r="I90" s="87"/>
    </row>
    <row r="91" spans="1:9">
      <c r="A91" s="87"/>
      <c r="B91" s="87"/>
      <c r="C91" s="87"/>
      <c r="D91" s="87"/>
      <c r="E91" s="87"/>
      <c r="F91" s="87"/>
      <c r="G91" s="87"/>
      <c r="H91" s="87"/>
      <c r="I91" s="87"/>
    </row>
    <row r="92" spans="1:9">
      <c r="A92" s="87"/>
      <c r="B92" s="87"/>
      <c r="C92" s="87"/>
      <c r="D92" s="87"/>
      <c r="E92" s="87"/>
      <c r="F92" s="87"/>
      <c r="G92" s="87"/>
      <c r="H92" s="87"/>
      <c r="I92" s="87"/>
    </row>
    <row r="93" spans="1:9">
      <c r="A93" s="87"/>
      <c r="B93" s="87"/>
      <c r="C93" s="87"/>
      <c r="D93" s="87"/>
      <c r="E93" s="87"/>
      <c r="F93" s="87"/>
      <c r="G93" s="87"/>
      <c r="H93" s="87"/>
      <c r="I93" s="87"/>
    </row>
    <row r="94" spans="1:9">
      <c r="A94" s="87"/>
      <c r="B94" s="87"/>
      <c r="C94" s="87"/>
      <c r="D94" s="87"/>
      <c r="E94" s="87"/>
      <c r="F94" s="87"/>
      <c r="G94" s="87"/>
      <c r="H94" s="87"/>
      <c r="I94" s="87"/>
    </row>
    <row r="95" spans="1:9">
      <c r="A95" s="87"/>
      <c r="B95" s="87"/>
      <c r="C95" s="87"/>
      <c r="D95" s="87"/>
      <c r="E95" s="87"/>
      <c r="F95" s="87"/>
      <c r="G95" s="87"/>
      <c r="H95" s="87"/>
      <c r="I95" s="87"/>
    </row>
    <row r="96" spans="1:9">
      <c r="A96" s="87"/>
      <c r="B96" s="87"/>
      <c r="C96" s="87"/>
      <c r="D96" s="87"/>
      <c r="E96" s="87"/>
      <c r="F96" s="87"/>
      <c r="G96" s="87"/>
      <c r="H96" s="87"/>
      <c r="I96" s="87"/>
    </row>
    <row r="97" spans="1:9">
      <c r="A97" s="87"/>
      <c r="B97" s="87"/>
      <c r="C97" s="87"/>
      <c r="D97" s="87"/>
      <c r="E97" s="87"/>
      <c r="F97" s="87"/>
      <c r="G97" s="87"/>
      <c r="H97" s="87"/>
      <c r="I97" s="87"/>
    </row>
    <row r="98" spans="1:9">
      <c r="A98" s="87"/>
      <c r="B98" s="87"/>
      <c r="C98" s="87"/>
      <c r="D98" s="87"/>
      <c r="E98" s="87"/>
      <c r="F98" s="87"/>
      <c r="G98" s="87"/>
      <c r="H98" s="87"/>
      <c r="I98" s="87"/>
    </row>
    <row r="99" spans="1:9">
      <c r="A99" s="87"/>
      <c r="B99" s="87"/>
      <c r="C99" s="87"/>
      <c r="D99" s="87"/>
      <c r="E99" s="87"/>
      <c r="F99" s="87"/>
      <c r="G99" s="87"/>
      <c r="H99" s="87"/>
      <c r="I99" s="87"/>
    </row>
    <row r="100" spans="1:9">
      <c r="A100" s="87"/>
      <c r="B100" s="87"/>
      <c r="C100" s="87"/>
      <c r="D100" s="87"/>
      <c r="E100" s="87"/>
      <c r="F100" s="87"/>
      <c r="G100" s="87"/>
      <c r="H100" s="87"/>
      <c r="I100" s="87"/>
    </row>
    <row r="101" spans="1:9">
      <c r="A101" s="87"/>
      <c r="B101" s="87"/>
      <c r="C101" s="87"/>
      <c r="D101" s="87"/>
      <c r="E101" s="87"/>
      <c r="F101" s="87"/>
      <c r="G101" s="87"/>
      <c r="H101" s="87"/>
      <c r="I101" s="87"/>
    </row>
    <row r="102" spans="1:9">
      <c r="A102" s="87"/>
      <c r="B102" s="87"/>
      <c r="C102" s="87"/>
      <c r="D102" s="87"/>
      <c r="E102" s="87"/>
      <c r="F102" s="87"/>
      <c r="G102" s="87"/>
      <c r="H102" s="87"/>
      <c r="I102" s="87"/>
    </row>
    <row r="103" spans="1:9">
      <c r="A103" s="87"/>
      <c r="B103" s="87"/>
      <c r="C103" s="87"/>
      <c r="D103" s="87"/>
      <c r="E103" s="87"/>
      <c r="F103" s="87"/>
      <c r="G103" s="87"/>
      <c r="H103" s="87"/>
      <c r="I103" s="87"/>
    </row>
    <row r="104" spans="1:9">
      <c r="A104" s="87"/>
      <c r="B104" s="87"/>
      <c r="C104" s="87"/>
      <c r="D104" s="87"/>
      <c r="E104" s="87"/>
      <c r="F104" s="87"/>
      <c r="G104" s="87"/>
      <c r="H104" s="87"/>
      <c r="I104" s="87"/>
    </row>
    <row r="105" spans="1:9">
      <c r="A105" s="87"/>
      <c r="B105" s="87"/>
      <c r="C105" s="87"/>
      <c r="D105" s="87"/>
      <c r="E105" s="87"/>
      <c r="F105" s="87"/>
      <c r="G105" s="87"/>
      <c r="H105" s="87"/>
      <c r="I105" s="87"/>
    </row>
    <row r="106" spans="1:9">
      <c r="A106" s="87"/>
      <c r="B106" s="87"/>
      <c r="C106" s="87"/>
      <c r="D106" s="87"/>
      <c r="E106" s="87"/>
      <c r="F106" s="87"/>
      <c r="G106" s="87"/>
      <c r="H106" s="87"/>
      <c r="I106" s="87"/>
    </row>
    <row r="107" spans="1:9">
      <c r="A107" s="87"/>
      <c r="B107" s="87"/>
      <c r="C107" s="87"/>
      <c r="D107" s="87"/>
      <c r="E107" s="87"/>
      <c r="F107" s="87"/>
      <c r="G107" s="87"/>
      <c r="H107" s="87"/>
      <c r="I107" s="87"/>
    </row>
    <row r="108" spans="1:9">
      <c r="A108" s="87"/>
      <c r="B108" s="87"/>
      <c r="C108" s="87"/>
      <c r="D108" s="87"/>
      <c r="E108" s="87"/>
      <c r="F108" s="87"/>
      <c r="G108" s="87"/>
      <c r="H108" s="87"/>
      <c r="I108" s="87"/>
    </row>
    <row r="109" spans="1:9">
      <c r="A109" s="87"/>
      <c r="B109" s="87"/>
      <c r="C109" s="87"/>
      <c r="D109" s="87"/>
      <c r="E109" s="87"/>
      <c r="F109" s="87"/>
      <c r="G109" s="87"/>
      <c r="H109" s="87"/>
      <c r="I109" s="87"/>
    </row>
    <row r="110" spans="1:9">
      <c r="A110" s="87"/>
      <c r="B110" s="87"/>
      <c r="C110" s="87"/>
      <c r="D110" s="87"/>
      <c r="E110" s="87"/>
      <c r="F110" s="87"/>
      <c r="G110" s="87"/>
      <c r="H110" s="87"/>
      <c r="I110" s="87"/>
    </row>
    <row r="111" spans="1:9">
      <c r="A111" s="87"/>
      <c r="B111" s="87"/>
      <c r="C111" s="87"/>
      <c r="D111" s="87"/>
      <c r="E111" s="87"/>
      <c r="F111" s="87"/>
      <c r="G111" s="87"/>
      <c r="H111" s="87"/>
      <c r="I111" s="87"/>
    </row>
    <row r="112" spans="1:9">
      <c r="A112" s="87"/>
      <c r="B112" s="87"/>
      <c r="C112" s="87"/>
      <c r="D112" s="87"/>
      <c r="E112" s="87"/>
      <c r="F112" s="87"/>
      <c r="G112" s="87"/>
      <c r="H112" s="87"/>
      <c r="I112" s="87"/>
    </row>
    <row r="113" spans="1:9">
      <c r="A113" s="87"/>
      <c r="B113" s="87"/>
      <c r="C113" s="87"/>
      <c r="D113" s="87"/>
      <c r="E113" s="87"/>
      <c r="F113" s="87"/>
      <c r="G113" s="87"/>
      <c r="H113" s="87"/>
      <c r="I113" s="87"/>
    </row>
    <row r="114" spans="1:9">
      <c r="A114" s="87"/>
      <c r="B114" s="87"/>
      <c r="C114" s="87"/>
      <c r="D114" s="87"/>
      <c r="E114" s="87"/>
      <c r="F114" s="87"/>
      <c r="G114" s="87"/>
      <c r="H114" s="87"/>
      <c r="I114" s="87"/>
    </row>
    <row r="115" spans="1:9">
      <c r="A115" s="87"/>
      <c r="B115" s="87"/>
      <c r="C115" s="87"/>
      <c r="D115" s="87"/>
      <c r="E115" s="87"/>
      <c r="F115" s="87"/>
      <c r="G115" s="87"/>
      <c r="H115" s="87"/>
      <c r="I115" s="87"/>
    </row>
    <row r="116" spans="1:9">
      <c r="A116" s="87"/>
      <c r="B116" s="87"/>
      <c r="C116" s="87"/>
      <c r="D116" s="87"/>
      <c r="E116" s="87"/>
      <c r="F116" s="87"/>
      <c r="G116" s="87"/>
      <c r="H116" s="87"/>
      <c r="I116" s="87"/>
    </row>
    <row r="117" spans="1:9">
      <c r="A117" s="87"/>
      <c r="B117" s="87"/>
      <c r="C117" s="87"/>
      <c r="D117" s="87"/>
      <c r="E117" s="87"/>
      <c r="F117" s="87"/>
      <c r="G117" s="87"/>
      <c r="H117" s="87"/>
      <c r="I117" s="87"/>
    </row>
    <row r="118" spans="1:9">
      <c r="A118" s="87"/>
      <c r="B118" s="87"/>
      <c r="C118" s="87"/>
      <c r="D118" s="87"/>
      <c r="E118" s="87"/>
      <c r="F118" s="87"/>
      <c r="G118" s="87"/>
      <c r="H118" s="87"/>
      <c r="I118" s="87"/>
    </row>
    <row r="119" spans="1:9">
      <c r="A119" s="87"/>
      <c r="B119" s="87"/>
      <c r="C119" s="87"/>
      <c r="D119" s="87"/>
      <c r="E119" s="87"/>
      <c r="F119" s="87"/>
      <c r="G119" s="87"/>
      <c r="H119" s="87"/>
      <c r="I119" s="87"/>
    </row>
    <row r="120" spans="1:9">
      <c r="A120" s="87"/>
      <c r="B120" s="87"/>
      <c r="C120" s="87"/>
      <c r="D120" s="87"/>
      <c r="E120" s="87"/>
      <c r="F120" s="87"/>
      <c r="G120" s="87"/>
      <c r="H120" s="87"/>
      <c r="I120" s="87"/>
    </row>
    <row r="121" spans="1:9">
      <c r="A121" s="87"/>
      <c r="B121" s="87"/>
      <c r="C121" s="87"/>
      <c r="D121" s="87"/>
      <c r="E121" s="87"/>
      <c r="F121" s="87"/>
      <c r="G121" s="87"/>
      <c r="H121" s="87"/>
      <c r="I121" s="87"/>
    </row>
    <row r="122" spans="1:9">
      <c r="A122" s="87"/>
      <c r="B122" s="87"/>
      <c r="C122" s="87"/>
      <c r="D122" s="87"/>
      <c r="E122" s="87"/>
      <c r="F122" s="87"/>
      <c r="G122" s="87"/>
      <c r="H122" s="87"/>
      <c r="I122" s="87"/>
    </row>
    <row r="123" spans="1:9">
      <c r="A123" s="87"/>
      <c r="B123" s="87"/>
      <c r="C123" s="87"/>
      <c r="D123" s="87"/>
      <c r="E123" s="87"/>
      <c r="F123" s="87"/>
      <c r="G123" s="87"/>
      <c r="H123" s="87"/>
      <c r="I123" s="87"/>
    </row>
    <row r="124" spans="1:9">
      <c r="A124" s="87"/>
      <c r="B124" s="87"/>
      <c r="C124" s="87"/>
      <c r="D124" s="87"/>
      <c r="E124" s="87"/>
      <c r="F124" s="87"/>
      <c r="G124" s="87"/>
      <c r="H124" s="87"/>
      <c r="I124" s="87"/>
    </row>
  </sheetData>
  <mergeCells count="10">
    <mergeCell ref="B41:I41"/>
    <mergeCell ref="B73:I73"/>
    <mergeCell ref="A78:J78"/>
    <mergeCell ref="A79:J79"/>
    <mergeCell ref="A1:J1"/>
    <mergeCell ref="A2:J2"/>
    <mergeCell ref="B4:G4"/>
    <mergeCell ref="H4:I4"/>
    <mergeCell ref="B36:G36"/>
    <mergeCell ref="H36:I3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Q59"/>
  <sheetViews>
    <sheetView showGridLines="0" zoomScaleNormal="100" workbookViewId="0">
      <selection sqref="A1:J1"/>
    </sheetView>
  </sheetViews>
  <sheetFormatPr defaultColWidth="9.1796875" defaultRowHeight="10"/>
  <cols>
    <col min="1" max="1" width="32.54296875" style="159" customWidth="1"/>
    <col min="2" max="8" width="7.81640625" style="159" customWidth="1"/>
    <col min="9" max="9" width="9.81640625" style="599" customWidth="1"/>
    <col min="10" max="10" width="32.453125" style="159" customWidth="1"/>
    <col min="11" max="16384" width="9.1796875" style="159"/>
  </cols>
  <sheetData>
    <row r="1" spans="1:17" ht="12" customHeight="1">
      <c r="A1" s="846" t="s">
        <v>1583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17" ht="12" customHeight="1">
      <c r="A2" s="847" t="s">
        <v>1584</v>
      </c>
      <c r="B2" s="847"/>
      <c r="C2" s="847"/>
      <c r="D2" s="847"/>
      <c r="E2" s="847"/>
      <c r="F2" s="847"/>
      <c r="G2" s="847"/>
      <c r="H2" s="847"/>
      <c r="I2" s="847"/>
      <c r="J2" s="847"/>
    </row>
    <row r="3" spans="1:17" ht="10.5" thickBot="1"/>
    <row r="4" spans="1:17" s="160" customFormat="1" ht="11.25" customHeight="1" thickBot="1">
      <c r="A4" s="274"/>
      <c r="B4" s="929" t="s">
        <v>1436</v>
      </c>
      <c r="C4" s="930"/>
      <c r="D4" s="930"/>
      <c r="E4" s="930"/>
      <c r="F4" s="930"/>
      <c r="G4" s="930"/>
      <c r="H4" s="931"/>
      <c r="I4" s="855" t="s">
        <v>1437</v>
      </c>
    </row>
    <row r="5" spans="1:17" s="160" customFormat="1" ht="21" customHeight="1" thickBot="1">
      <c r="B5" s="182" t="s">
        <v>1438</v>
      </c>
      <c r="C5" s="182" t="s">
        <v>1439</v>
      </c>
      <c r="D5" s="182" t="s">
        <v>1440</v>
      </c>
      <c r="E5" s="182" t="s">
        <v>1441</v>
      </c>
      <c r="F5" s="182" t="s">
        <v>1442</v>
      </c>
      <c r="G5" s="182" t="s">
        <v>1443</v>
      </c>
      <c r="H5" s="182" t="s">
        <v>1444</v>
      </c>
      <c r="I5" s="856"/>
    </row>
    <row r="6" spans="1:17" s="160" customFormat="1" ht="12" customHeight="1">
      <c r="A6" s="259" t="s">
        <v>506</v>
      </c>
      <c r="B6" s="262">
        <v>9576144.0390000027</v>
      </c>
      <c r="C6" s="262">
        <v>9612193.9600000009</v>
      </c>
      <c r="D6" s="262">
        <v>9191641.027999999</v>
      </c>
      <c r="E6" s="262">
        <v>9383335.257000003</v>
      </c>
      <c r="F6" s="262">
        <v>9661005.3610000014</v>
      </c>
      <c r="G6" s="262">
        <v>9878686.7799999993</v>
      </c>
      <c r="H6" s="262">
        <v>8710503.2160000019</v>
      </c>
      <c r="I6" s="600">
        <v>26.225561880020322</v>
      </c>
      <c r="J6" s="135" t="s">
        <v>506</v>
      </c>
      <c r="K6" s="295"/>
      <c r="L6" s="295"/>
      <c r="M6" s="295"/>
      <c r="N6" s="295"/>
      <c r="O6" s="295"/>
      <c r="P6" s="295"/>
      <c r="Q6" s="295"/>
    </row>
    <row r="7" spans="1:17" s="160" customFormat="1" ht="12" customHeight="1">
      <c r="A7" s="586" t="s">
        <v>1445</v>
      </c>
      <c r="B7" s="601">
        <v>7038062.3089999994</v>
      </c>
      <c r="C7" s="601">
        <v>6710895.4379999973</v>
      </c>
      <c r="D7" s="601">
        <v>5765669.5039999988</v>
      </c>
      <c r="E7" s="601">
        <v>6296223.8990000002</v>
      </c>
      <c r="F7" s="601">
        <v>6398023.3500000006</v>
      </c>
      <c r="G7" s="601">
        <v>6715772.9949999992</v>
      </c>
      <c r="H7" s="601">
        <v>6111492.858</v>
      </c>
      <c r="I7" s="602">
        <v>28.431892557111638</v>
      </c>
      <c r="J7" s="586" t="s">
        <v>1446</v>
      </c>
      <c r="K7" s="295"/>
      <c r="L7" s="295"/>
      <c r="M7" s="295"/>
      <c r="N7" s="295"/>
      <c r="O7" s="295"/>
      <c r="P7" s="295"/>
      <c r="Q7" s="295"/>
    </row>
    <row r="8" spans="1:17" s="160" customFormat="1" ht="12" customHeight="1">
      <c r="A8" s="137" t="s">
        <v>1585</v>
      </c>
      <c r="B8" s="262">
        <v>7160397.919999999</v>
      </c>
      <c r="C8" s="262">
        <v>6819068.7270000009</v>
      </c>
      <c r="D8" s="262">
        <v>5854636.2190000005</v>
      </c>
      <c r="E8" s="262">
        <v>6399674.6030000011</v>
      </c>
      <c r="F8" s="262">
        <v>6479199.5460000001</v>
      </c>
      <c r="G8" s="262">
        <v>6821624.2730000028</v>
      </c>
      <c r="H8" s="262">
        <v>6202147.0379999988</v>
      </c>
      <c r="I8" s="600">
        <v>28.93300305952468</v>
      </c>
      <c r="J8" s="137" t="s">
        <v>1448</v>
      </c>
      <c r="K8" s="295"/>
      <c r="L8" s="295"/>
      <c r="M8" s="295"/>
      <c r="N8" s="295"/>
      <c r="O8" s="295"/>
      <c r="P8" s="295"/>
      <c r="Q8" s="295"/>
    </row>
    <row r="9" spans="1:17" s="160" customFormat="1" ht="19.5" customHeight="1">
      <c r="A9" s="259" t="s">
        <v>1586</v>
      </c>
      <c r="B9" s="527" t="s">
        <v>359</v>
      </c>
      <c r="C9" s="527" t="s">
        <v>359</v>
      </c>
      <c r="D9" s="527" t="s">
        <v>359</v>
      </c>
      <c r="E9" s="527" t="s">
        <v>359</v>
      </c>
      <c r="F9" s="527" t="s">
        <v>359</v>
      </c>
      <c r="G9" s="527" t="s">
        <v>359</v>
      </c>
      <c r="H9" s="527" t="s">
        <v>359</v>
      </c>
      <c r="I9" s="600" t="s">
        <v>344</v>
      </c>
      <c r="J9" s="603" t="s">
        <v>1587</v>
      </c>
      <c r="K9" s="604"/>
      <c r="L9" s="604"/>
      <c r="M9" s="604"/>
      <c r="N9" s="604"/>
      <c r="O9" s="604"/>
      <c r="P9" s="604"/>
      <c r="Q9" s="604"/>
    </row>
    <row r="10" spans="1:17" s="160" customFormat="1" ht="12" customHeight="1">
      <c r="A10" s="259" t="s">
        <v>1588</v>
      </c>
      <c r="B10" s="262">
        <v>1093052.9639999999</v>
      </c>
      <c r="C10" s="262">
        <v>1105545.4759999998</v>
      </c>
      <c r="D10" s="262">
        <v>882081.87799999956</v>
      </c>
      <c r="E10" s="262">
        <v>973060.54500000027</v>
      </c>
      <c r="F10" s="262">
        <v>1023902.5840000001</v>
      </c>
      <c r="G10" s="262">
        <v>1046224.7469999999</v>
      </c>
      <c r="H10" s="262">
        <v>982955.87399999995</v>
      </c>
      <c r="I10" s="600">
        <v>33.239078262198973</v>
      </c>
      <c r="J10" s="135" t="s">
        <v>1589</v>
      </c>
      <c r="K10" s="295"/>
      <c r="L10" s="295"/>
      <c r="M10" s="295"/>
      <c r="N10" s="295"/>
      <c r="O10" s="295"/>
      <c r="P10" s="295"/>
      <c r="Q10" s="295"/>
    </row>
    <row r="11" spans="1:17" s="160" customFormat="1" ht="12" customHeight="1">
      <c r="A11" s="259" t="s">
        <v>1590</v>
      </c>
      <c r="B11" s="262">
        <v>42810.432000000008</v>
      </c>
      <c r="C11" s="262">
        <v>50725.153000000013</v>
      </c>
      <c r="D11" s="262">
        <v>34397.47600000001</v>
      </c>
      <c r="E11" s="262">
        <v>45897.730999999992</v>
      </c>
      <c r="F11" s="262">
        <v>43851.828999999983</v>
      </c>
      <c r="G11" s="262">
        <v>50175.109000000004</v>
      </c>
      <c r="H11" s="262">
        <v>42649.381000000008</v>
      </c>
      <c r="I11" s="600">
        <v>10.963445883847214</v>
      </c>
      <c r="J11" s="259" t="s">
        <v>1591</v>
      </c>
      <c r="K11" s="295"/>
      <c r="L11" s="295"/>
      <c r="M11" s="295"/>
      <c r="N11" s="295"/>
      <c r="O11" s="295"/>
      <c r="P11" s="295"/>
      <c r="Q11" s="295"/>
    </row>
    <row r="12" spans="1:17" s="160" customFormat="1" ht="12" customHeight="1">
      <c r="A12" s="259" t="s">
        <v>1592</v>
      </c>
      <c r="B12" s="262">
        <v>262362.34800000006</v>
      </c>
      <c r="C12" s="262">
        <v>281014.96200000006</v>
      </c>
      <c r="D12" s="262">
        <v>251040.11400000003</v>
      </c>
      <c r="E12" s="262">
        <v>328286.09899999999</v>
      </c>
      <c r="F12" s="262">
        <v>306291.027</v>
      </c>
      <c r="G12" s="262">
        <v>294939.158</v>
      </c>
      <c r="H12" s="262">
        <v>276386.33199999999</v>
      </c>
      <c r="I12" s="600">
        <v>0.55998755667533828</v>
      </c>
      <c r="J12" s="259" t="s">
        <v>1593</v>
      </c>
      <c r="K12" s="295"/>
      <c r="L12" s="295"/>
      <c r="M12" s="295"/>
      <c r="N12" s="295"/>
      <c r="O12" s="295"/>
      <c r="P12" s="295"/>
      <c r="Q12" s="295"/>
    </row>
    <row r="13" spans="1:17" s="160" customFormat="1" ht="12" customHeight="1">
      <c r="A13" s="259" t="s">
        <v>1594</v>
      </c>
      <c r="B13" s="262">
        <v>9267.5170000000016</v>
      </c>
      <c r="C13" s="262">
        <v>11000.983000000006</v>
      </c>
      <c r="D13" s="262">
        <v>7496.4919999999993</v>
      </c>
      <c r="E13" s="262">
        <v>16558.660999999996</v>
      </c>
      <c r="F13" s="262">
        <v>7929.9389999999994</v>
      </c>
      <c r="G13" s="262">
        <v>9384.989999999998</v>
      </c>
      <c r="H13" s="262">
        <v>17468.905999999995</v>
      </c>
      <c r="I13" s="600">
        <v>-47.086584402609645</v>
      </c>
      <c r="J13" s="135" t="s">
        <v>1595</v>
      </c>
      <c r="K13" s="295"/>
      <c r="L13" s="295"/>
      <c r="M13" s="295"/>
      <c r="N13" s="295"/>
      <c r="O13" s="295"/>
      <c r="P13" s="295"/>
      <c r="Q13" s="295"/>
    </row>
    <row r="14" spans="1:17" s="160" customFormat="1" ht="12" customHeight="1">
      <c r="A14" s="259" t="s">
        <v>1596</v>
      </c>
      <c r="B14" s="262">
        <v>1775.5319999999999</v>
      </c>
      <c r="C14" s="262">
        <v>4367.3639999999996</v>
      </c>
      <c r="D14" s="262">
        <v>1168.22</v>
      </c>
      <c r="E14" s="262">
        <v>3628.2199999999993</v>
      </c>
      <c r="F14" s="262">
        <v>939.52300000000002</v>
      </c>
      <c r="G14" s="262">
        <v>1193.616</v>
      </c>
      <c r="H14" s="262">
        <v>1356.59</v>
      </c>
      <c r="I14" s="600">
        <v>190.38009587031507</v>
      </c>
      <c r="J14" s="259" t="s">
        <v>1597</v>
      </c>
      <c r="K14" s="295"/>
      <c r="L14" s="295"/>
      <c r="M14" s="295"/>
      <c r="N14" s="295"/>
      <c r="O14" s="295"/>
      <c r="P14" s="295"/>
      <c r="Q14" s="295"/>
    </row>
    <row r="15" spans="1:17" s="160" customFormat="1" ht="12" customHeight="1">
      <c r="A15" s="259" t="s">
        <v>1598</v>
      </c>
      <c r="B15" s="262">
        <v>2526.5100000000002</v>
      </c>
      <c r="C15" s="262">
        <v>3223.7179999999998</v>
      </c>
      <c r="D15" s="262">
        <v>3129.8399999999997</v>
      </c>
      <c r="E15" s="262">
        <v>4855.0269999999991</v>
      </c>
      <c r="F15" s="262">
        <v>4376.5519999999988</v>
      </c>
      <c r="G15" s="262">
        <v>6379.1069999999991</v>
      </c>
      <c r="H15" s="262">
        <v>5789.8229999999976</v>
      </c>
      <c r="I15" s="600">
        <v>-46.713075566106724</v>
      </c>
      <c r="J15" s="135" t="s">
        <v>1599</v>
      </c>
      <c r="K15" s="295"/>
      <c r="L15" s="295"/>
      <c r="M15" s="295"/>
      <c r="N15" s="295"/>
      <c r="O15" s="295"/>
      <c r="P15" s="295"/>
      <c r="Q15" s="295"/>
    </row>
    <row r="16" spans="1:17" s="160" customFormat="1" ht="12" customHeight="1">
      <c r="A16" s="259" t="s">
        <v>1600</v>
      </c>
      <c r="B16" s="262">
        <v>57694.86299999999</v>
      </c>
      <c r="C16" s="262">
        <v>40729.224999999991</v>
      </c>
      <c r="D16" s="262">
        <v>39191.638000000006</v>
      </c>
      <c r="E16" s="262">
        <v>28447.562999999998</v>
      </c>
      <c r="F16" s="262">
        <v>29236.082000000002</v>
      </c>
      <c r="G16" s="262">
        <v>34373.657999999996</v>
      </c>
      <c r="H16" s="262">
        <v>34634.637999999999</v>
      </c>
      <c r="I16" s="600">
        <v>39.260441902829058</v>
      </c>
      <c r="J16" s="259" t="s">
        <v>1601</v>
      </c>
      <c r="K16" s="295"/>
      <c r="L16" s="295"/>
      <c r="M16" s="295"/>
      <c r="N16" s="295"/>
      <c r="O16" s="295"/>
      <c r="P16" s="295"/>
      <c r="Q16" s="295"/>
    </row>
    <row r="17" spans="1:17" s="160" customFormat="1" ht="12" customHeight="1">
      <c r="A17" s="259" t="s">
        <v>1602</v>
      </c>
      <c r="B17" s="262">
        <v>27435.376999999997</v>
      </c>
      <c r="C17" s="262">
        <v>34676.916000000012</v>
      </c>
      <c r="D17" s="262">
        <v>14721.458999999995</v>
      </c>
      <c r="E17" s="262">
        <v>22551.438000000013</v>
      </c>
      <c r="F17" s="262">
        <v>23839.20900000001</v>
      </c>
      <c r="G17" s="262">
        <v>23526.504000000015</v>
      </c>
      <c r="H17" s="262">
        <v>26777.837000000007</v>
      </c>
      <c r="I17" s="600">
        <v>40.55917447121837</v>
      </c>
      <c r="J17" s="259" t="s">
        <v>1603</v>
      </c>
      <c r="K17" s="295"/>
      <c r="L17" s="295"/>
      <c r="M17" s="295"/>
      <c r="N17" s="295"/>
      <c r="O17" s="295"/>
      <c r="P17" s="295"/>
      <c r="Q17" s="295"/>
    </row>
    <row r="18" spans="1:17" s="160" customFormat="1" ht="12" customHeight="1">
      <c r="A18" s="259" t="s">
        <v>1604</v>
      </c>
      <c r="B18" s="262">
        <v>11633.625</v>
      </c>
      <c r="C18" s="262">
        <v>13050.105</v>
      </c>
      <c r="D18" s="262">
        <v>9002.3760000000002</v>
      </c>
      <c r="E18" s="262">
        <v>14114.763000000004</v>
      </c>
      <c r="F18" s="262">
        <v>28355.98000000001</v>
      </c>
      <c r="G18" s="262">
        <v>16313.681999999999</v>
      </c>
      <c r="H18" s="262">
        <v>12661.806</v>
      </c>
      <c r="I18" s="600">
        <v>23.583652650967537</v>
      </c>
      <c r="J18" s="259" t="s">
        <v>1605</v>
      </c>
      <c r="K18" s="295"/>
      <c r="L18" s="600"/>
      <c r="M18" s="295"/>
      <c r="N18" s="295"/>
      <c r="O18" s="295"/>
      <c r="P18" s="295"/>
      <c r="Q18" s="295"/>
    </row>
    <row r="19" spans="1:17" s="160" customFormat="1" ht="12" customHeight="1">
      <c r="A19" s="259" t="s">
        <v>599</v>
      </c>
      <c r="B19" s="262">
        <v>3236321.909</v>
      </c>
      <c r="C19" s="262">
        <v>3122536.9140000013</v>
      </c>
      <c r="D19" s="262">
        <v>2750177.4169999999</v>
      </c>
      <c r="E19" s="262">
        <v>2943125.6060000001</v>
      </c>
      <c r="F19" s="262">
        <v>2968147.9590000007</v>
      </c>
      <c r="G19" s="262">
        <v>3144029.6730000018</v>
      </c>
      <c r="H19" s="262">
        <v>2854518.7760000001</v>
      </c>
      <c r="I19" s="600">
        <v>25.915543046714589</v>
      </c>
      <c r="J19" s="259" t="s">
        <v>600</v>
      </c>
      <c r="K19" s="295"/>
      <c r="L19" s="295"/>
      <c r="M19" s="295"/>
      <c r="N19" s="295"/>
      <c r="O19" s="295"/>
      <c r="P19" s="295"/>
      <c r="Q19" s="295"/>
    </row>
    <row r="20" spans="1:17" s="160" customFormat="1" ht="12" customHeight="1">
      <c r="A20" s="259" t="s">
        <v>1606</v>
      </c>
      <c r="B20" s="262">
        <v>3191.0649999999991</v>
      </c>
      <c r="C20" s="262">
        <v>2730.7559999999994</v>
      </c>
      <c r="D20" s="262">
        <v>2268.0120000000002</v>
      </c>
      <c r="E20" s="262">
        <v>2435.1139999999996</v>
      </c>
      <c r="F20" s="262">
        <v>2230.7980000000002</v>
      </c>
      <c r="G20" s="262">
        <v>3264.0560000000005</v>
      </c>
      <c r="H20" s="262">
        <v>3184.4649999999997</v>
      </c>
      <c r="I20" s="600">
        <v>27.710695342756736</v>
      </c>
      <c r="J20" s="259" t="s">
        <v>1607</v>
      </c>
      <c r="K20" s="295"/>
      <c r="L20" s="295"/>
      <c r="M20" s="295"/>
      <c r="N20" s="295"/>
      <c r="O20" s="295"/>
      <c r="P20" s="295"/>
      <c r="Q20" s="295"/>
    </row>
    <row r="21" spans="1:17" s="160" customFormat="1" ht="12" customHeight="1">
      <c r="A21" s="259" t="s">
        <v>1608</v>
      </c>
      <c r="B21" s="262">
        <v>21751.949000000004</v>
      </c>
      <c r="C21" s="262">
        <v>24137.252999999997</v>
      </c>
      <c r="D21" s="262">
        <v>23303.962</v>
      </c>
      <c r="E21" s="262">
        <v>25487.936000000005</v>
      </c>
      <c r="F21" s="262">
        <v>20600.536999999993</v>
      </c>
      <c r="G21" s="262">
        <v>23515.88</v>
      </c>
      <c r="H21" s="262">
        <v>31473.911000000004</v>
      </c>
      <c r="I21" s="600">
        <v>-18.01277687478462</v>
      </c>
      <c r="J21" s="259" t="s">
        <v>1609</v>
      </c>
      <c r="K21" s="295"/>
      <c r="L21" s="295"/>
      <c r="M21" s="295"/>
      <c r="N21" s="295"/>
      <c r="O21" s="295"/>
      <c r="P21" s="295"/>
      <c r="Q21" s="295"/>
    </row>
    <row r="22" spans="1:17" s="160" customFormat="1" ht="12" customHeight="1">
      <c r="A22" s="259" t="s">
        <v>601</v>
      </c>
      <c r="B22" s="262">
        <v>617604.43100000022</v>
      </c>
      <c r="C22" s="262">
        <v>584335.44999999984</v>
      </c>
      <c r="D22" s="262">
        <v>507189.36600000033</v>
      </c>
      <c r="E22" s="262">
        <v>560796.73099999991</v>
      </c>
      <c r="F22" s="262">
        <v>545519.68399999989</v>
      </c>
      <c r="G22" s="262">
        <v>541205.47499999998</v>
      </c>
      <c r="H22" s="262">
        <v>496722.07699999993</v>
      </c>
      <c r="I22" s="600">
        <v>25.480873094445911</v>
      </c>
      <c r="J22" s="259" t="s">
        <v>602</v>
      </c>
      <c r="K22" s="295"/>
      <c r="L22" s="295"/>
      <c r="M22" s="295"/>
      <c r="N22" s="295"/>
      <c r="O22" s="295"/>
      <c r="P22" s="295"/>
      <c r="Q22" s="295"/>
    </row>
    <row r="23" spans="1:17" s="160" customFormat="1" ht="12" customHeight="1">
      <c r="A23" s="259" t="s">
        <v>1610</v>
      </c>
      <c r="B23" s="262">
        <v>11491.882000000003</v>
      </c>
      <c r="C23" s="262">
        <v>14949.534999999998</v>
      </c>
      <c r="D23" s="262">
        <v>45831.974000000009</v>
      </c>
      <c r="E23" s="262">
        <v>12150.889999999998</v>
      </c>
      <c r="F23" s="262">
        <v>18296.199000000001</v>
      </c>
      <c r="G23" s="262">
        <v>56479.392000000007</v>
      </c>
      <c r="H23" s="262">
        <v>16227.322999999997</v>
      </c>
      <c r="I23" s="600">
        <v>-7.7822782392589573</v>
      </c>
      <c r="J23" s="259" t="s">
        <v>1611</v>
      </c>
      <c r="K23" s="295"/>
      <c r="L23" s="295"/>
      <c r="M23" s="295"/>
      <c r="N23" s="295"/>
      <c r="O23" s="295"/>
      <c r="P23" s="295"/>
      <c r="Q23" s="295"/>
    </row>
    <row r="24" spans="1:17" s="160" customFormat="1" ht="12" customHeight="1">
      <c r="A24" s="259" t="s">
        <v>1612</v>
      </c>
      <c r="B24" s="262">
        <v>55893.202999999994</v>
      </c>
      <c r="C24" s="262">
        <v>63378.464999999989</v>
      </c>
      <c r="D24" s="262">
        <v>44393.869000000028</v>
      </c>
      <c r="E24" s="262">
        <v>44249.84300000003</v>
      </c>
      <c r="F24" s="262">
        <v>58400.941000000013</v>
      </c>
      <c r="G24" s="262">
        <v>63115.938000000016</v>
      </c>
      <c r="H24" s="262">
        <v>49004.084999999985</v>
      </c>
      <c r="I24" s="600">
        <v>13.607710279500012</v>
      </c>
      <c r="J24" s="135" t="s">
        <v>1613</v>
      </c>
      <c r="K24" s="295"/>
      <c r="L24" s="295"/>
      <c r="M24" s="295"/>
      <c r="N24" s="295"/>
      <c r="O24" s="295"/>
      <c r="P24" s="295"/>
      <c r="Q24" s="295"/>
    </row>
    <row r="25" spans="1:17" s="160" customFormat="1" ht="12" customHeight="1">
      <c r="A25" s="259" t="s">
        <v>1614</v>
      </c>
      <c r="B25" s="262">
        <v>242319.17500000005</v>
      </c>
      <c r="C25" s="262">
        <v>56974.947999999997</v>
      </c>
      <c r="D25" s="262">
        <v>64646.732000000011</v>
      </c>
      <c r="E25" s="262">
        <v>60990.895000000004</v>
      </c>
      <c r="F25" s="262">
        <v>54725.408000000018</v>
      </c>
      <c r="G25" s="262">
        <v>61659.809000000001</v>
      </c>
      <c r="H25" s="262">
        <v>47563.708000000006</v>
      </c>
      <c r="I25" s="600">
        <v>515.7465858753169</v>
      </c>
      <c r="J25" s="135" t="s">
        <v>1615</v>
      </c>
      <c r="K25" s="295"/>
      <c r="L25" s="295"/>
      <c r="M25" s="295"/>
      <c r="N25" s="295"/>
      <c r="O25" s="295"/>
      <c r="P25" s="295"/>
      <c r="Q25" s="295"/>
    </row>
    <row r="26" spans="1:17" s="160" customFormat="1" ht="12" customHeight="1">
      <c r="A26" s="259" t="s">
        <v>603</v>
      </c>
      <c r="B26" s="262">
        <v>443877.05799999996</v>
      </c>
      <c r="C26" s="262">
        <v>442351.261</v>
      </c>
      <c r="D26" s="262">
        <v>305048.43799999997</v>
      </c>
      <c r="E26" s="262">
        <v>440152.27600000013</v>
      </c>
      <c r="F26" s="262">
        <v>438057.49600000022</v>
      </c>
      <c r="G26" s="262">
        <v>495332.38099999999</v>
      </c>
      <c r="H26" s="262">
        <v>402740.43800000002</v>
      </c>
      <c r="I26" s="600">
        <v>11.620019258076297</v>
      </c>
      <c r="J26" s="135" t="s">
        <v>604</v>
      </c>
      <c r="K26" s="295"/>
      <c r="L26" s="295"/>
      <c r="M26" s="295"/>
      <c r="N26" s="295"/>
      <c r="O26" s="295"/>
      <c r="P26" s="295"/>
      <c r="Q26" s="295"/>
    </row>
    <row r="27" spans="1:17" s="160" customFormat="1" ht="12" customHeight="1">
      <c r="A27" s="259" t="s">
        <v>1616</v>
      </c>
      <c r="B27" s="262">
        <v>2877.5740000000005</v>
      </c>
      <c r="C27" s="262">
        <v>999.61400000000003</v>
      </c>
      <c r="D27" s="262">
        <v>1182.1729999999995</v>
      </c>
      <c r="E27" s="262">
        <v>2667.3319999999999</v>
      </c>
      <c r="F27" s="262">
        <v>9167.6080000000002</v>
      </c>
      <c r="G27" s="262">
        <v>8629.1150000000016</v>
      </c>
      <c r="H27" s="262">
        <v>1371.9190000000003</v>
      </c>
      <c r="I27" s="600">
        <v>46.465053140888386</v>
      </c>
      <c r="J27" s="135" t="s">
        <v>1617</v>
      </c>
      <c r="K27" s="295"/>
      <c r="L27" s="295"/>
      <c r="M27" s="295"/>
      <c r="N27" s="295"/>
      <c r="O27" s="295"/>
      <c r="P27" s="295"/>
      <c r="Q27" s="295"/>
    </row>
    <row r="28" spans="1:17" s="160" customFormat="1" ht="12" customHeight="1">
      <c r="A28" s="259" t="s">
        <v>1618</v>
      </c>
      <c r="B28" s="262">
        <v>8688.5450000000001</v>
      </c>
      <c r="C28" s="262">
        <v>8451.6659999999993</v>
      </c>
      <c r="D28" s="262">
        <v>15452.979000000001</v>
      </c>
      <c r="E28" s="262">
        <v>9790.8569999999927</v>
      </c>
      <c r="F28" s="262">
        <v>11790.388999999997</v>
      </c>
      <c r="G28" s="262">
        <v>12511.001000000002</v>
      </c>
      <c r="H28" s="262">
        <v>8363.8340000000007</v>
      </c>
      <c r="I28" s="600">
        <v>67.272529501400157</v>
      </c>
      <c r="J28" s="135" t="s">
        <v>1619</v>
      </c>
      <c r="K28" s="295"/>
      <c r="L28" s="295"/>
      <c r="M28" s="295"/>
      <c r="N28" s="295"/>
      <c r="O28" s="295"/>
      <c r="P28" s="295"/>
      <c r="Q28" s="295"/>
    </row>
    <row r="29" spans="1:17" s="160" customFormat="1" ht="12" customHeight="1">
      <c r="A29" s="259" t="s">
        <v>1620</v>
      </c>
      <c r="B29" s="262">
        <v>10566.305</v>
      </c>
      <c r="C29" s="262">
        <v>12082.007999999998</v>
      </c>
      <c r="D29" s="262">
        <v>7984.1190000000024</v>
      </c>
      <c r="E29" s="262">
        <v>9540.6350000000002</v>
      </c>
      <c r="F29" s="262">
        <v>13861.294</v>
      </c>
      <c r="G29" s="262">
        <v>9514.6770000000015</v>
      </c>
      <c r="H29" s="262">
        <v>12453.902000000007</v>
      </c>
      <c r="I29" s="600">
        <v>31.675949931185556</v>
      </c>
      <c r="J29" s="259" t="s">
        <v>1621</v>
      </c>
      <c r="K29" s="295"/>
      <c r="L29" s="295"/>
      <c r="M29" s="295"/>
      <c r="N29" s="295"/>
      <c r="O29" s="295"/>
      <c r="P29" s="295"/>
      <c r="Q29" s="295"/>
    </row>
    <row r="30" spans="1:17" s="160" customFormat="1" ht="12" customHeight="1">
      <c r="A30" s="259" t="s">
        <v>1622</v>
      </c>
      <c r="B30" s="262">
        <v>5349.5950000000003</v>
      </c>
      <c r="C30" s="262">
        <v>2935.2420000000002</v>
      </c>
      <c r="D30" s="262">
        <v>2034.806</v>
      </c>
      <c r="E30" s="262">
        <v>6046.3860000000004</v>
      </c>
      <c r="F30" s="262">
        <v>4542.4800000000005</v>
      </c>
      <c r="G30" s="262">
        <v>6173.9109999999973</v>
      </c>
      <c r="H30" s="262">
        <v>2829.5740000000001</v>
      </c>
      <c r="I30" s="600">
        <v>-15.512268942122489</v>
      </c>
      <c r="J30" s="135" t="s">
        <v>1622</v>
      </c>
      <c r="K30" s="295"/>
      <c r="L30" s="295"/>
      <c r="M30" s="295"/>
      <c r="N30" s="295"/>
      <c r="O30" s="295"/>
      <c r="P30" s="295"/>
      <c r="Q30" s="295"/>
    </row>
    <row r="31" spans="1:17" s="160" customFormat="1" ht="12" customHeight="1">
      <c r="A31" s="259" t="s">
        <v>1623</v>
      </c>
      <c r="B31" s="262">
        <v>466470.75199999992</v>
      </c>
      <c r="C31" s="262">
        <v>457648.47700000007</v>
      </c>
      <c r="D31" s="262">
        <v>485261.19899999996</v>
      </c>
      <c r="E31" s="262">
        <v>408806.66099999991</v>
      </c>
      <c r="F31" s="262">
        <v>463870.00800000015</v>
      </c>
      <c r="G31" s="262">
        <v>468072.09500000009</v>
      </c>
      <c r="H31" s="262">
        <v>462943.18300000008</v>
      </c>
      <c r="I31" s="600">
        <v>25.67349645577977</v>
      </c>
      <c r="J31" s="135" t="s">
        <v>1624</v>
      </c>
      <c r="K31" s="295"/>
      <c r="L31" s="295"/>
      <c r="M31" s="295"/>
      <c r="N31" s="295"/>
      <c r="O31" s="295"/>
      <c r="P31" s="295"/>
      <c r="Q31" s="295"/>
    </row>
    <row r="32" spans="1:17" s="160" customFormat="1" ht="19.5" customHeight="1">
      <c r="A32" s="259" t="s">
        <v>1625</v>
      </c>
      <c r="B32" s="262">
        <v>167.02799999999999</v>
      </c>
      <c r="C32" s="262">
        <v>55.022000000000006</v>
      </c>
      <c r="D32" s="262">
        <v>1.6719999999999999</v>
      </c>
      <c r="E32" s="262">
        <v>3.28</v>
      </c>
      <c r="F32" s="262">
        <v>16.927</v>
      </c>
      <c r="G32" s="262">
        <v>2.524</v>
      </c>
      <c r="H32" s="262">
        <v>0</v>
      </c>
      <c r="I32" s="600" t="s">
        <v>344</v>
      </c>
      <c r="J32" s="603" t="s">
        <v>1626</v>
      </c>
      <c r="K32" s="604"/>
      <c r="L32" s="295"/>
      <c r="M32" s="295"/>
      <c r="N32" s="295"/>
      <c r="O32" s="295"/>
      <c r="P32" s="295"/>
      <c r="Q32" s="295"/>
    </row>
    <row r="33" spans="1:17" s="160" customFormat="1" ht="12" customHeight="1">
      <c r="A33" s="259" t="s">
        <v>1627</v>
      </c>
      <c r="B33" s="262">
        <v>188706.93799999997</v>
      </c>
      <c r="C33" s="262">
        <v>173056.94699999993</v>
      </c>
      <c r="D33" s="262">
        <v>131846.70799999996</v>
      </c>
      <c r="E33" s="262">
        <v>144861.96199999994</v>
      </c>
      <c r="F33" s="262">
        <v>145807.52399999995</v>
      </c>
      <c r="G33" s="262">
        <v>150147.59299999996</v>
      </c>
      <c r="H33" s="262">
        <v>140464.56600000008</v>
      </c>
      <c r="I33" s="600">
        <v>59.160595781910047</v>
      </c>
      <c r="J33" s="259" t="s">
        <v>1628</v>
      </c>
      <c r="K33" s="295"/>
      <c r="L33" s="295"/>
      <c r="M33" s="295"/>
      <c r="N33" s="295"/>
      <c r="O33" s="295"/>
      <c r="P33" s="295"/>
      <c r="Q33" s="295"/>
    </row>
    <row r="34" spans="1:17" s="160" customFormat="1" ht="13.5" customHeight="1">
      <c r="A34" s="259" t="s">
        <v>1629</v>
      </c>
      <c r="B34" s="262">
        <v>122335.61100000002</v>
      </c>
      <c r="C34" s="262">
        <v>108173.28900000002</v>
      </c>
      <c r="D34" s="262">
        <v>88966.714999999967</v>
      </c>
      <c r="E34" s="262">
        <v>103450.70400000001</v>
      </c>
      <c r="F34" s="262">
        <v>81176.195999999938</v>
      </c>
      <c r="G34" s="262">
        <v>105851.27800000003</v>
      </c>
      <c r="H34" s="262">
        <v>90654.180000000008</v>
      </c>
      <c r="I34" s="600">
        <v>66.251750791997068</v>
      </c>
      <c r="J34" s="605" t="s">
        <v>1630</v>
      </c>
      <c r="K34" s="295"/>
      <c r="L34" s="295"/>
      <c r="M34" s="295"/>
      <c r="N34" s="295"/>
      <c r="O34" s="295"/>
      <c r="P34" s="295"/>
      <c r="Q34" s="295"/>
    </row>
    <row r="35" spans="1:17" s="160" customFormat="1" ht="12" customHeight="1">
      <c r="A35" s="259" t="s">
        <v>1631</v>
      </c>
      <c r="B35" s="262">
        <v>76481.653000000006</v>
      </c>
      <c r="C35" s="262">
        <v>82713.152000000016</v>
      </c>
      <c r="D35" s="262">
        <v>46246.397999999979</v>
      </c>
      <c r="E35" s="262">
        <v>62150.195999999982</v>
      </c>
      <c r="F35" s="262">
        <v>67436.988000000012</v>
      </c>
      <c r="G35" s="262">
        <v>64679.416000000041</v>
      </c>
      <c r="H35" s="262">
        <v>57908.691999999995</v>
      </c>
      <c r="I35" s="600">
        <v>61.378640504648473</v>
      </c>
      <c r="J35" s="259" t="s">
        <v>1632</v>
      </c>
      <c r="K35" s="295"/>
      <c r="L35" s="295"/>
      <c r="M35" s="295"/>
      <c r="N35" s="295"/>
      <c r="O35" s="295"/>
      <c r="P35" s="295"/>
      <c r="Q35" s="295"/>
    </row>
    <row r="36" spans="1:17" s="160" customFormat="1" ht="12" customHeight="1">
      <c r="A36" s="259" t="s">
        <v>1633</v>
      </c>
      <c r="B36" s="262">
        <v>44924.613999999994</v>
      </c>
      <c r="C36" s="262">
        <v>34032.818999999996</v>
      </c>
      <c r="D36" s="262">
        <v>22729.82</v>
      </c>
      <c r="E36" s="262">
        <v>29433.525000000009</v>
      </c>
      <c r="F36" s="262">
        <v>18215.925999999992</v>
      </c>
      <c r="G36" s="262">
        <v>28893.609999999993</v>
      </c>
      <c r="H36" s="262">
        <v>51020.382000000012</v>
      </c>
      <c r="I36" s="600">
        <v>35.969220843817254</v>
      </c>
      <c r="J36" s="259" t="s">
        <v>1634</v>
      </c>
      <c r="K36" s="295"/>
      <c r="L36" s="295"/>
      <c r="M36" s="295"/>
      <c r="N36" s="295"/>
      <c r="O36" s="295"/>
      <c r="P36" s="295"/>
      <c r="Q36" s="295"/>
    </row>
    <row r="37" spans="1:17" s="160" customFormat="1" ht="12" customHeight="1">
      <c r="A37" s="259" t="s">
        <v>1635</v>
      </c>
      <c r="B37" s="262">
        <v>92819.465000000011</v>
      </c>
      <c r="C37" s="262">
        <v>83192.006999999998</v>
      </c>
      <c r="D37" s="262">
        <v>67840.367000000027</v>
      </c>
      <c r="E37" s="262">
        <v>96133.727000000014</v>
      </c>
      <c r="F37" s="262">
        <v>88612.459000000017</v>
      </c>
      <c r="G37" s="262">
        <v>96035.877999999997</v>
      </c>
      <c r="H37" s="262">
        <v>72020.83600000001</v>
      </c>
      <c r="I37" s="600">
        <v>9.080470308999196</v>
      </c>
      <c r="J37" s="135" t="s">
        <v>1636</v>
      </c>
      <c r="K37" s="295"/>
      <c r="L37" s="295"/>
      <c r="M37" s="295"/>
      <c r="N37" s="295"/>
      <c r="O37" s="295"/>
      <c r="P37" s="295"/>
      <c r="Q37" s="295"/>
    </row>
    <row r="38" spans="1:17" s="160" customFormat="1" ht="12" customHeight="1">
      <c r="A38" s="259" t="s">
        <v>1637</v>
      </c>
      <c r="B38" s="262">
        <v>48844.607000000004</v>
      </c>
      <c r="C38" s="262">
        <v>43013.707000000002</v>
      </c>
      <c r="D38" s="262">
        <v>29859.587999999996</v>
      </c>
      <c r="E38" s="262">
        <v>53021.302000000011</v>
      </c>
      <c r="F38" s="262">
        <v>37114.814999999995</v>
      </c>
      <c r="G38" s="262">
        <v>45136.23799999999</v>
      </c>
      <c r="H38" s="262">
        <v>31163.152000000002</v>
      </c>
      <c r="I38" s="600">
        <v>-13.790980743191085</v>
      </c>
      <c r="J38" s="195" t="s">
        <v>1637</v>
      </c>
      <c r="K38" s="295"/>
      <c r="L38" s="295"/>
      <c r="M38" s="295"/>
      <c r="N38" s="295"/>
      <c r="O38" s="295"/>
      <c r="P38" s="295"/>
      <c r="Q38" s="295"/>
    </row>
    <row r="39" spans="1:17" s="160" customFormat="1" ht="12" customHeight="1">
      <c r="A39" s="259" t="s">
        <v>1638</v>
      </c>
      <c r="B39" s="262">
        <v>4555.2930000000015</v>
      </c>
      <c r="C39" s="262">
        <v>330.72700000000003</v>
      </c>
      <c r="D39" s="262">
        <v>313.529</v>
      </c>
      <c r="E39" s="262">
        <v>101.863</v>
      </c>
      <c r="F39" s="262">
        <v>271.2</v>
      </c>
      <c r="G39" s="262">
        <v>789.85900000000004</v>
      </c>
      <c r="H39" s="262">
        <v>48.47999999999999</v>
      </c>
      <c r="I39" s="600">
        <v>1185.2157500042326</v>
      </c>
      <c r="J39" s="196" t="s">
        <v>1639</v>
      </c>
      <c r="K39" s="295"/>
      <c r="L39" s="295"/>
      <c r="M39" s="295"/>
      <c r="N39" s="295"/>
      <c r="O39" s="295"/>
      <c r="P39" s="295"/>
      <c r="Q39" s="295"/>
    </row>
    <row r="40" spans="1:17" s="160" customFormat="1" ht="12" customHeight="1">
      <c r="A40" s="259" t="s">
        <v>1640</v>
      </c>
      <c r="B40" s="601">
        <v>3.0980000000000003</v>
      </c>
      <c r="C40" s="601" t="s">
        <v>1641</v>
      </c>
      <c r="D40" s="601">
        <v>5.7530000000000001</v>
      </c>
      <c r="E40" s="601">
        <v>7.3630000000000004</v>
      </c>
      <c r="F40" s="262">
        <v>1.5529999999999999</v>
      </c>
      <c r="G40" s="262">
        <v>6.6310000000000002</v>
      </c>
      <c r="H40" s="262">
        <v>1.071</v>
      </c>
      <c r="I40" s="600">
        <v>1800.6134969325153</v>
      </c>
      <c r="J40" s="196" t="s">
        <v>1640</v>
      </c>
      <c r="K40" s="295"/>
      <c r="L40" s="295"/>
      <c r="M40" s="295"/>
      <c r="N40" s="295"/>
      <c r="O40" s="295"/>
      <c r="P40" s="295"/>
      <c r="Q40" s="295"/>
    </row>
    <row r="41" spans="1:17" s="160" customFormat="1" ht="12" customHeight="1">
      <c r="A41" s="259" t="s">
        <v>1642</v>
      </c>
      <c r="B41" s="262">
        <v>8638.7530000000006</v>
      </c>
      <c r="C41" s="262">
        <v>5751.0770000000002</v>
      </c>
      <c r="D41" s="262">
        <v>2810.3890000000001</v>
      </c>
      <c r="E41" s="262">
        <v>5906.1529999999993</v>
      </c>
      <c r="F41" s="262">
        <v>3731.7850000000003</v>
      </c>
      <c r="G41" s="262">
        <v>2751.012999999999</v>
      </c>
      <c r="H41" s="262">
        <v>2745.6610000000001</v>
      </c>
      <c r="I41" s="600">
        <v>-67.091442616181311</v>
      </c>
      <c r="J41" s="195" t="s">
        <v>1643</v>
      </c>
      <c r="K41" s="295"/>
      <c r="L41" s="295"/>
      <c r="M41" s="295"/>
      <c r="N41" s="295"/>
      <c r="O41" s="295"/>
      <c r="P41" s="295"/>
      <c r="Q41" s="295"/>
    </row>
    <row r="42" spans="1:17" s="160" customFormat="1" ht="12" customHeight="1">
      <c r="A42" s="259" t="s">
        <v>1644</v>
      </c>
      <c r="B42" s="262">
        <v>35647.463000000003</v>
      </c>
      <c r="C42" s="262">
        <v>36931.889000000003</v>
      </c>
      <c r="D42" s="262">
        <v>26729.916999999998</v>
      </c>
      <c r="E42" s="262">
        <v>47005.92300000001</v>
      </c>
      <c r="F42" s="262">
        <v>33110.276999999995</v>
      </c>
      <c r="G42" s="262">
        <v>41588.734999999993</v>
      </c>
      <c r="H42" s="262">
        <v>28367.940000000002</v>
      </c>
      <c r="I42" s="600">
        <v>18.615449229507036</v>
      </c>
      <c r="J42" s="196" t="s">
        <v>1645</v>
      </c>
      <c r="K42" s="295"/>
      <c r="L42" s="295"/>
      <c r="M42" s="295"/>
      <c r="N42" s="295"/>
      <c r="O42" s="295"/>
      <c r="P42" s="295"/>
      <c r="Q42" s="295"/>
    </row>
    <row r="43" spans="1:17" s="160" customFormat="1" ht="12" customHeight="1">
      <c r="A43" s="259" t="s">
        <v>1646</v>
      </c>
      <c r="B43" s="262">
        <v>362780.74000000005</v>
      </c>
      <c r="C43" s="262">
        <v>273400.67699999985</v>
      </c>
      <c r="D43" s="262">
        <v>673502.41000000027</v>
      </c>
      <c r="E43" s="262">
        <v>723319.19500000018</v>
      </c>
      <c r="F43" s="262">
        <v>453990.47399999999</v>
      </c>
      <c r="G43" s="262">
        <v>516946.71000000008</v>
      </c>
      <c r="H43" s="262">
        <v>295359.95699999999</v>
      </c>
      <c r="I43" s="600">
        <v>81.030347706302706</v>
      </c>
      <c r="J43" s="196" t="s">
        <v>1647</v>
      </c>
      <c r="K43" s="295"/>
      <c r="L43" s="295"/>
      <c r="M43" s="295"/>
      <c r="N43" s="295"/>
      <c r="O43" s="295"/>
      <c r="P43" s="295"/>
      <c r="Q43" s="295"/>
    </row>
    <row r="44" spans="1:17" s="160" customFormat="1" ht="12" customHeight="1">
      <c r="A44" s="259" t="s">
        <v>1648</v>
      </c>
      <c r="B44" s="262">
        <v>102292.73699999999</v>
      </c>
      <c r="C44" s="262">
        <v>8777.503999999999</v>
      </c>
      <c r="D44" s="262">
        <v>7977.4079999999994</v>
      </c>
      <c r="E44" s="262">
        <v>6555.8499999999995</v>
      </c>
      <c r="F44" s="262">
        <v>239801.473</v>
      </c>
      <c r="G44" s="262">
        <v>106694.85700000002</v>
      </c>
      <c r="H44" s="262">
        <v>4641.6059999999989</v>
      </c>
      <c r="I44" s="600">
        <v>1021.8042019869079</v>
      </c>
      <c r="J44" s="196" t="s">
        <v>1648</v>
      </c>
      <c r="K44" s="295"/>
      <c r="L44" s="295"/>
      <c r="M44" s="295"/>
      <c r="N44" s="295"/>
      <c r="O44" s="295"/>
      <c r="P44" s="295"/>
      <c r="Q44" s="295"/>
    </row>
    <row r="45" spans="1:17" s="160" customFormat="1" ht="12" customHeight="1">
      <c r="A45" s="259" t="s">
        <v>1649</v>
      </c>
      <c r="B45" s="262">
        <v>182449.36900000001</v>
      </c>
      <c r="C45" s="262">
        <v>278840.2159999999</v>
      </c>
      <c r="D45" s="262">
        <v>358576.353</v>
      </c>
      <c r="E45" s="262">
        <v>180047.508</v>
      </c>
      <c r="F45" s="262">
        <v>278989.26099999977</v>
      </c>
      <c r="G45" s="262">
        <v>429205.69799999997</v>
      </c>
      <c r="H45" s="262">
        <v>222836.31099999996</v>
      </c>
      <c r="I45" s="600">
        <v>-24.089550658138819</v>
      </c>
      <c r="J45" s="135" t="s">
        <v>1650</v>
      </c>
      <c r="K45" s="295"/>
      <c r="L45" s="295"/>
      <c r="M45" s="295"/>
      <c r="N45" s="295"/>
      <c r="O45" s="295"/>
      <c r="P45" s="295"/>
      <c r="Q45" s="295"/>
    </row>
    <row r="46" spans="1:17" s="160" customFormat="1" ht="12" customHeight="1">
      <c r="A46" s="259" t="s">
        <v>1651</v>
      </c>
      <c r="B46" s="262">
        <v>33470.460000000006</v>
      </c>
      <c r="C46" s="262">
        <v>39017.330000000016</v>
      </c>
      <c r="D46" s="262">
        <v>65177.309000000001</v>
      </c>
      <c r="E46" s="262">
        <v>54400.695999999996</v>
      </c>
      <c r="F46" s="262">
        <v>55341.112999999983</v>
      </c>
      <c r="G46" s="262">
        <v>63558.769000000008</v>
      </c>
      <c r="H46" s="262">
        <v>41980.106000000014</v>
      </c>
      <c r="I46" s="600">
        <v>-46.419613948939109</v>
      </c>
      <c r="J46" s="135" t="s">
        <v>1652</v>
      </c>
      <c r="K46" s="295"/>
      <c r="L46" s="295"/>
      <c r="M46" s="295"/>
      <c r="N46" s="295"/>
      <c r="O46" s="295"/>
      <c r="P46" s="295"/>
      <c r="Q46" s="295"/>
    </row>
    <row r="47" spans="1:17" s="160" customFormat="1" ht="12" customHeight="1" thickBot="1">
      <c r="A47" s="259" t="s">
        <v>1653</v>
      </c>
      <c r="B47" s="262">
        <v>1808243.8170000035</v>
      </c>
      <c r="C47" s="262">
        <v>2258249.0880000042</v>
      </c>
      <c r="D47" s="262">
        <v>2290878.4560000002</v>
      </c>
      <c r="E47" s="262">
        <v>2069766.8070000028</v>
      </c>
      <c r="F47" s="262">
        <v>2197744.8750000009</v>
      </c>
      <c r="G47" s="262">
        <v>2001371.5130000003</v>
      </c>
      <c r="H47" s="262">
        <v>2003029.2260000017</v>
      </c>
      <c r="I47" s="600">
        <v>17.605780571287568</v>
      </c>
      <c r="J47" s="135" t="s">
        <v>1654</v>
      </c>
      <c r="K47" s="295"/>
      <c r="L47" s="295"/>
      <c r="M47" s="295"/>
      <c r="N47" s="295"/>
      <c r="O47" s="295"/>
      <c r="P47" s="295"/>
      <c r="Q47" s="295"/>
    </row>
    <row r="48" spans="1:17" s="160" customFormat="1" ht="12" customHeight="1" thickBot="1">
      <c r="B48" s="929" t="s">
        <v>1483</v>
      </c>
      <c r="C48" s="930"/>
      <c r="D48" s="930"/>
      <c r="E48" s="930"/>
      <c r="F48" s="930"/>
      <c r="G48" s="930"/>
      <c r="H48" s="931"/>
      <c r="I48" s="855" t="s">
        <v>1484</v>
      </c>
    </row>
    <row r="49" spans="1:10" s="160" customFormat="1" ht="34.15" customHeight="1" thickBot="1">
      <c r="B49" s="182" t="s">
        <v>1485</v>
      </c>
      <c r="C49" s="182" t="s">
        <v>1486</v>
      </c>
      <c r="D49" s="182" t="s">
        <v>1487</v>
      </c>
      <c r="E49" s="182" t="s">
        <v>1441</v>
      </c>
      <c r="F49" s="182" t="s">
        <v>1442</v>
      </c>
      <c r="G49" s="182" t="s">
        <v>1488</v>
      </c>
      <c r="H49" s="182" t="s">
        <v>1489</v>
      </c>
      <c r="I49" s="856"/>
    </row>
    <row r="50" spans="1:10" s="160" customFormat="1" ht="12" customHeight="1">
      <c r="A50" s="530" t="s">
        <v>1490</v>
      </c>
      <c r="B50" s="530"/>
      <c r="C50" s="530"/>
      <c r="D50" s="530"/>
      <c r="E50" s="530"/>
      <c r="F50" s="530"/>
      <c r="G50" s="530"/>
      <c r="H50" s="530"/>
      <c r="I50" s="606"/>
    </row>
    <row r="51" spans="1:10" s="160" customFormat="1" ht="12" customHeight="1">
      <c r="A51" s="533" t="s">
        <v>1491</v>
      </c>
      <c r="B51" s="533"/>
      <c r="C51" s="533"/>
      <c r="D51" s="533"/>
      <c r="E51" s="533"/>
      <c r="F51" s="533"/>
      <c r="G51" s="533"/>
      <c r="H51" s="533"/>
      <c r="I51" s="606"/>
    </row>
    <row r="52" spans="1:10" s="160" customFormat="1" ht="12" customHeight="1">
      <c r="B52" s="604"/>
      <c r="C52" s="604"/>
      <c r="D52" s="604"/>
      <c r="E52" s="604"/>
      <c r="F52" s="604"/>
      <c r="G52" s="604"/>
      <c r="H52" s="604"/>
      <c r="I52" s="606"/>
    </row>
    <row r="53" spans="1:10" s="160" customFormat="1" ht="12" customHeight="1">
      <c r="A53" s="928" t="s">
        <v>1492</v>
      </c>
      <c r="B53" s="928"/>
      <c r="C53" s="928"/>
      <c r="D53" s="928"/>
      <c r="E53" s="928"/>
      <c r="F53" s="928"/>
      <c r="G53" s="928"/>
      <c r="H53" s="928"/>
      <c r="I53" s="928"/>
      <c r="J53" s="928"/>
    </row>
    <row r="54" spans="1:10" s="160" customFormat="1" ht="12" customHeight="1">
      <c r="A54" s="928" t="s">
        <v>1493</v>
      </c>
      <c r="B54" s="928"/>
      <c r="C54" s="928"/>
      <c r="D54" s="928"/>
      <c r="E54" s="928"/>
      <c r="F54" s="928"/>
      <c r="G54" s="928"/>
      <c r="H54" s="928"/>
      <c r="I54" s="928"/>
      <c r="J54" s="928"/>
    </row>
    <row r="55" spans="1:10" s="160" customFormat="1">
      <c r="I55" s="607"/>
    </row>
    <row r="56" spans="1:10" s="160" customFormat="1">
      <c r="I56" s="607"/>
    </row>
    <row r="57" spans="1:10" s="160" customFormat="1">
      <c r="I57" s="607"/>
    </row>
    <row r="58" spans="1:10" s="160" customFormat="1">
      <c r="I58" s="607"/>
    </row>
    <row r="59" spans="1:10">
      <c r="A59" s="160"/>
      <c r="B59" s="160"/>
      <c r="C59" s="160"/>
      <c r="D59" s="160"/>
      <c r="E59" s="160"/>
      <c r="F59" s="160"/>
      <c r="G59" s="160"/>
      <c r="H59" s="160"/>
      <c r="I59" s="607"/>
    </row>
  </sheetData>
  <mergeCells count="8">
    <mergeCell ref="A53:J53"/>
    <mergeCell ref="A54:J54"/>
    <mergeCell ref="A1:J1"/>
    <mergeCell ref="A2:J2"/>
    <mergeCell ref="B4:H4"/>
    <mergeCell ref="I4:I5"/>
    <mergeCell ref="B48:H48"/>
    <mergeCell ref="I48:I49"/>
  </mergeCells>
  <conditionalFormatting sqref="B6:H46">
    <cfRule type="cellIs" dxfId="9" priority="1" stopIfTrue="1" operator="between">
      <formula>0.001</formula>
      <formula>0.499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Q59"/>
  <sheetViews>
    <sheetView showGridLines="0" zoomScaleNormal="100" workbookViewId="0">
      <selection sqref="A1:J1"/>
    </sheetView>
  </sheetViews>
  <sheetFormatPr defaultColWidth="9.1796875" defaultRowHeight="10"/>
  <cols>
    <col min="1" max="1" width="31.453125" style="159" customWidth="1"/>
    <col min="2" max="8" width="7.81640625" style="159" customWidth="1"/>
    <col min="9" max="9" width="9.81640625" style="599" customWidth="1"/>
    <col min="10" max="10" width="31.26953125" style="159" customWidth="1"/>
    <col min="11" max="16384" width="9.1796875" style="159"/>
  </cols>
  <sheetData>
    <row r="1" spans="1:17" ht="12" customHeight="1">
      <c r="A1" s="846" t="s">
        <v>1655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17" ht="12" customHeight="1">
      <c r="A2" s="861" t="s">
        <v>1656</v>
      </c>
      <c r="B2" s="861"/>
      <c r="C2" s="861"/>
      <c r="D2" s="861"/>
      <c r="E2" s="861"/>
      <c r="F2" s="861"/>
      <c r="G2" s="861"/>
      <c r="H2" s="861"/>
      <c r="I2" s="861"/>
      <c r="J2" s="861"/>
    </row>
    <row r="3" spans="1:17" ht="10.5" thickBot="1"/>
    <row r="4" spans="1:17" s="160" customFormat="1" ht="11.25" customHeight="1" thickBot="1">
      <c r="A4" s="274"/>
      <c r="B4" s="929" t="s">
        <v>1436</v>
      </c>
      <c r="C4" s="930"/>
      <c r="D4" s="930"/>
      <c r="E4" s="930"/>
      <c r="F4" s="930"/>
      <c r="G4" s="930"/>
      <c r="H4" s="931"/>
      <c r="I4" s="855" t="s">
        <v>1437</v>
      </c>
    </row>
    <row r="5" spans="1:17" s="160" customFormat="1" ht="21" customHeight="1" thickBot="1">
      <c r="B5" s="182" t="s">
        <v>1438</v>
      </c>
      <c r="C5" s="182" t="s">
        <v>1439</v>
      </c>
      <c r="D5" s="182" t="s">
        <v>1440</v>
      </c>
      <c r="E5" s="182" t="s">
        <v>1441</v>
      </c>
      <c r="F5" s="182" t="s">
        <v>1442</v>
      </c>
      <c r="G5" s="182" t="s">
        <v>1443</v>
      </c>
      <c r="H5" s="182" t="s">
        <v>1444</v>
      </c>
      <c r="I5" s="856"/>
    </row>
    <row r="6" spans="1:17" s="160" customFormat="1" ht="12" customHeight="1">
      <c r="A6" s="259" t="s">
        <v>506</v>
      </c>
      <c r="B6" s="812">
        <v>6743257.8479999984</v>
      </c>
      <c r="C6" s="812">
        <v>6864870.4579999996</v>
      </c>
      <c r="D6" s="812">
        <v>5746538.0999999978</v>
      </c>
      <c r="E6" s="812">
        <v>7138200.1229999978</v>
      </c>
      <c r="F6" s="812">
        <v>7054440.5159999989</v>
      </c>
      <c r="G6" s="812">
        <v>7462614.0820000004</v>
      </c>
      <c r="H6" s="812">
        <v>6196532.7359999996</v>
      </c>
      <c r="I6" s="602">
        <v>21.109142307006039</v>
      </c>
      <c r="J6" s="135" t="s">
        <v>506</v>
      </c>
      <c r="K6" s="295"/>
      <c r="L6" s="295"/>
      <c r="M6" s="295"/>
      <c r="N6" s="295"/>
      <c r="O6" s="295"/>
      <c r="P6" s="295"/>
      <c r="Q6" s="295"/>
    </row>
    <row r="7" spans="1:17" s="160" customFormat="1" ht="12" customHeight="1">
      <c r="A7" s="586" t="s">
        <v>1445</v>
      </c>
      <c r="B7" s="813">
        <v>4757819.47</v>
      </c>
      <c r="C7" s="813">
        <v>4922628.938000001</v>
      </c>
      <c r="D7" s="813">
        <v>3841590.1079999995</v>
      </c>
      <c r="E7" s="813">
        <v>4882797.3359999983</v>
      </c>
      <c r="F7" s="813">
        <v>4883676.9879999999</v>
      </c>
      <c r="G7" s="813">
        <v>4987820.6120000007</v>
      </c>
      <c r="H7" s="813">
        <v>4471500.1250000009</v>
      </c>
      <c r="I7" s="600">
        <v>19.320837709827671</v>
      </c>
      <c r="J7" s="586" t="s">
        <v>1446</v>
      </c>
      <c r="K7" s="295"/>
      <c r="L7" s="295"/>
      <c r="M7" s="295"/>
      <c r="N7" s="295"/>
      <c r="O7" s="295"/>
      <c r="P7" s="295"/>
      <c r="Q7" s="295"/>
    </row>
    <row r="8" spans="1:17" s="160" customFormat="1" ht="12" customHeight="1">
      <c r="A8" s="137" t="s">
        <v>1585</v>
      </c>
      <c r="B8" s="813">
        <v>5113357.5449999999</v>
      </c>
      <c r="C8" s="813">
        <v>5225230.7290000003</v>
      </c>
      <c r="D8" s="813">
        <v>4170142.8430000013</v>
      </c>
      <c r="E8" s="813">
        <v>5281951.4469999988</v>
      </c>
      <c r="F8" s="813">
        <v>5266612.8399999989</v>
      </c>
      <c r="G8" s="813">
        <v>5342706.5719999997</v>
      </c>
      <c r="H8" s="813">
        <v>4727449.7369999997</v>
      </c>
      <c r="I8" s="600">
        <v>18.909426854720039</v>
      </c>
      <c r="J8" s="137" t="s">
        <v>1448</v>
      </c>
      <c r="K8" s="295"/>
      <c r="L8" s="295"/>
      <c r="M8" s="295"/>
      <c r="N8" s="295"/>
      <c r="O8" s="295"/>
      <c r="P8" s="295"/>
      <c r="Q8" s="295"/>
    </row>
    <row r="9" spans="1:17" s="160" customFormat="1" ht="19.5" customHeight="1">
      <c r="A9" s="259" t="s">
        <v>1586</v>
      </c>
      <c r="B9" s="813">
        <v>72396.323999999979</v>
      </c>
      <c r="C9" s="813">
        <v>82450.430999999997</v>
      </c>
      <c r="D9" s="813">
        <v>81048.576000000001</v>
      </c>
      <c r="E9" s="813">
        <v>69789.758999999991</v>
      </c>
      <c r="F9" s="813">
        <v>66342.338999999993</v>
      </c>
      <c r="G9" s="813">
        <v>53696.244999999988</v>
      </c>
      <c r="H9" s="813">
        <v>47461.038999999997</v>
      </c>
      <c r="I9" s="600">
        <v>55.146189312177739</v>
      </c>
      <c r="J9" s="603" t="s">
        <v>1587</v>
      </c>
      <c r="K9" s="604"/>
      <c r="L9" s="604"/>
      <c r="M9" s="604"/>
      <c r="N9" s="604"/>
      <c r="O9" s="604"/>
      <c r="P9" s="604"/>
      <c r="Q9" s="604"/>
    </row>
    <row r="10" spans="1:17" s="160" customFormat="1" ht="12" customHeight="1">
      <c r="A10" s="259" t="s">
        <v>1588</v>
      </c>
      <c r="B10" s="813">
        <v>753452.83999999985</v>
      </c>
      <c r="C10" s="813">
        <v>765662.92999999993</v>
      </c>
      <c r="D10" s="813">
        <v>599654.03800000006</v>
      </c>
      <c r="E10" s="813">
        <v>795334.08000000019</v>
      </c>
      <c r="F10" s="813">
        <v>761523.75499999954</v>
      </c>
      <c r="G10" s="813">
        <v>759634.62700000033</v>
      </c>
      <c r="H10" s="813">
        <v>693060.34099999978</v>
      </c>
      <c r="I10" s="600">
        <v>22.111755875246914</v>
      </c>
      <c r="J10" s="135" t="s">
        <v>1589</v>
      </c>
      <c r="K10" s="295"/>
      <c r="L10" s="295"/>
      <c r="M10" s="295"/>
      <c r="N10" s="295"/>
      <c r="O10" s="295"/>
      <c r="P10" s="295"/>
      <c r="Q10" s="295"/>
    </row>
    <row r="11" spans="1:17" s="160" customFormat="1" ht="12" customHeight="1">
      <c r="A11" s="259" t="s">
        <v>1590</v>
      </c>
      <c r="B11" s="813">
        <v>31844.688999999995</v>
      </c>
      <c r="C11" s="813">
        <v>42780.962999999989</v>
      </c>
      <c r="D11" s="813">
        <v>25337.069000000003</v>
      </c>
      <c r="E11" s="813">
        <v>36589.670999999995</v>
      </c>
      <c r="F11" s="813">
        <v>43307.471000000012</v>
      </c>
      <c r="G11" s="813">
        <v>39227.164000000012</v>
      </c>
      <c r="H11" s="813">
        <v>39638.25900000002</v>
      </c>
      <c r="I11" s="600">
        <v>5.5507999135035107</v>
      </c>
      <c r="J11" s="259" t="s">
        <v>1591</v>
      </c>
      <c r="K11" s="295"/>
      <c r="L11" s="295"/>
      <c r="M11" s="295"/>
      <c r="N11" s="295"/>
      <c r="O11" s="295"/>
      <c r="P11" s="295"/>
      <c r="Q11" s="295"/>
    </row>
    <row r="12" spans="1:17" s="160" customFormat="1" ht="12" customHeight="1">
      <c r="A12" s="259" t="s">
        <v>1592</v>
      </c>
      <c r="B12" s="813">
        <v>165621.40899999993</v>
      </c>
      <c r="C12" s="813">
        <v>167142.09800000006</v>
      </c>
      <c r="D12" s="813">
        <v>143490.43100000001</v>
      </c>
      <c r="E12" s="813">
        <v>164471.86300000001</v>
      </c>
      <c r="F12" s="813">
        <v>155115.86599999998</v>
      </c>
      <c r="G12" s="813">
        <v>142004.58099999995</v>
      </c>
      <c r="H12" s="813">
        <v>157624.89600000004</v>
      </c>
      <c r="I12" s="600">
        <v>26.903187973744153</v>
      </c>
      <c r="J12" s="259" t="s">
        <v>1593</v>
      </c>
      <c r="K12" s="295"/>
      <c r="L12" s="295"/>
      <c r="M12" s="295"/>
      <c r="N12" s="295"/>
      <c r="O12" s="295"/>
      <c r="P12" s="295"/>
      <c r="Q12" s="295"/>
    </row>
    <row r="13" spans="1:17" s="160" customFormat="1" ht="12" customHeight="1">
      <c r="A13" s="259" t="s">
        <v>1594</v>
      </c>
      <c r="B13" s="813">
        <v>18124.210000000003</v>
      </c>
      <c r="C13" s="813">
        <v>10976.727999999999</v>
      </c>
      <c r="D13" s="813">
        <v>6047.7560000000003</v>
      </c>
      <c r="E13" s="813">
        <v>12513.348999999995</v>
      </c>
      <c r="F13" s="813">
        <v>7910.3540000000003</v>
      </c>
      <c r="G13" s="813">
        <v>10022.327000000001</v>
      </c>
      <c r="H13" s="813">
        <v>20445.74500000001</v>
      </c>
      <c r="I13" s="600">
        <v>94.420817933192552</v>
      </c>
      <c r="J13" s="135" t="s">
        <v>1595</v>
      </c>
      <c r="K13" s="295"/>
      <c r="L13" s="295"/>
      <c r="M13" s="295"/>
      <c r="N13" s="295"/>
      <c r="O13" s="295"/>
      <c r="P13" s="295"/>
      <c r="Q13" s="295"/>
    </row>
    <row r="14" spans="1:17" s="160" customFormat="1" ht="12" customHeight="1">
      <c r="A14" s="259" t="s">
        <v>1596</v>
      </c>
      <c r="B14" s="813">
        <v>3380.0789999999993</v>
      </c>
      <c r="C14" s="813">
        <v>4293.576</v>
      </c>
      <c r="D14" s="813">
        <v>2481.7330000000006</v>
      </c>
      <c r="E14" s="813">
        <v>4216.7749999999996</v>
      </c>
      <c r="F14" s="813">
        <v>4661.2640000000001</v>
      </c>
      <c r="G14" s="813">
        <v>3485.1470000000004</v>
      </c>
      <c r="H14" s="813">
        <v>3721.3460000000005</v>
      </c>
      <c r="I14" s="600">
        <v>6.6025489398340369</v>
      </c>
      <c r="J14" s="259" t="s">
        <v>1597</v>
      </c>
      <c r="K14" s="295"/>
      <c r="L14" s="295"/>
      <c r="M14" s="295"/>
      <c r="N14" s="295"/>
      <c r="O14" s="295"/>
      <c r="P14" s="295"/>
      <c r="Q14" s="295"/>
    </row>
    <row r="15" spans="1:17" s="160" customFormat="1" ht="12" customHeight="1">
      <c r="A15" s="259" t="s">
        <v>1598</v>
      </c>
      <c r="B15" s="813">
        <v>5555.2219999999979</v>
      </c>
      <c r="C15" s="813">
        <v>4702.8909999999978</v>
      </c>
      <c r="D15" s="813">
        <v>3388.0589999999997</v>
      </c>
      <c r="E15" s="813">
        <v>4736.9089999999987</v>
      </c>
      <c r="F15" s="813">
        <v>7968.4169999999995</v>
      </c>
      <c r="G15" s="813">
        <v>6327.9969999999976</v>
      </c>
      <c r="H15" s="813">
        <v>6126.009</v>
      </c>
      <c r="I15" s="600">
        <v>38.940190076590341</v>
      </c>
      <c r="J15" s="135" t="s">
        <v>1599</v>
      </c>
      <c r="K15" s="295"/>
      <c r="L15" s="295"/>
      <c r="M15" s="295"/>
      <c r="N15" s="295"/>
      <c r="O15" s="295"/>
      <c r="P15" s="295"/>
      <c r="Q15" s="295"/>
    </row>
    <row r="16" spans="1:17" s="160" customFormat="1" ht="12" customHeight="1">
      <c r="A16" s="259" t="s">
        <v>1600</v>
      </c>
      <c r="B16" s="813">
        <v>36417.839999999997</v>
      </c>
      <c r="C16" s="813">
        <v>38694.098999999995</v>
      </c>
      <c r="D16" s="813">
        <v>32047.146000000008</v>
      </c>
      <c r="E16" s="813">
        <v>53718.034000000014</v>
      </c>
      <c r="F16" s="813">
        <v>64880.473999999987</v>
      </c>
      <c r="G16" s="813">
        <v>54849.299000000006</v>
      </c>
      <c r="H16" s="813">
        <v>48640.048999999999</v>
      </c>
      <c r="I16" s="600">
        <v>-20.463102551484056</v>
      </c>
      <c r="J16" s="259" t="s">
        <v>1601</v>
      </c>
      <c r="K16" s="295"/>
      <c r="L16" s="295"/>
      <c r="M16" s="295"/>
      <c r="N16" s="295"/>
      <c r="O16" s="295"/>
      <c r="P16" s="295"/>
      <c r="Q16" s="295"/>
    </row>
    <row r="17" spans="1:17" s="160" customFormat="1" ht="12" customHeight="1">
      <c r="A17" s="259" t="s">
        <v>1602</v>
      </c>
      <c r="B17" s="813">
        <v>48716.37599999996</v>
      </c>
      <c r="C17" s="813">
        <v>50921.376999999993</v>
      </c>
      <c r="D17" s="813">
        <v>39592.294000000009</v>
      </c>
      <c r="E17" s="813">
        <v>39505.132999999994</v>
      </c>
      <c r="F17" s="813">
        <v>45339.427999999993</v>
      </c>
      <c r="G17" s="813">
        <v>49260.454000000027</v>
      </c>
      <c r="H17" s="813">
        <v>39311.84399999999</v>
      </c>
      <c r="I17" s="600">
        <v>46.621574971303886</v>
      </c>
      <c r="J17" s="259" t="s">
        <v>1603</v>
      </c>
      <c r="K17" s="295"/>
      <c r="L17" s="295"/>
      <c r="M17" s="295"/>
      <c r="N17" s="295"/>
      <c r="O17" s="295"/>
      <c r="P17" s="295"/>
      <c r="Q17" s="295"/>
    </row>
    <row r="18" spans="1:17" s="160" customFormat="1" ht="12" customHeight="1">
      <c r="A18" s="259" t="s">
        <v>1604</v>
      </c>
      <c r="B18" s="813">
        <v>8784.224000000002</v>
      </c>
      <c r="C18" s="813">
        <v>7537.5580000000027</v>
      </c>
      <c r="D18" s="813">
        <v>5241.3069999999989</v>
      </c>
      <c r="E18" s="813">
        <v>5925.7440000000006</v>
      </c>
      <c r="F18" s="813">
        <v>6428.0999999999985</v>
      </c>
      <c r="G18" s="813">
        <v>7511.0180000000018</v>
      </c>
      <c r="H18" s="813">
        <v>7409.780999999999</v>
      </c>
      <c r="I18" s="600">
        <v>17.769557238513784</v>
      </c>
      <c r="J18" s="259" t="s">
        <v>1605</v>
      </c>
      <c r="K18" s="295"/>
      <c r="L18" s="600"/>
      <c r="M18" s="295"/>
      <c r="N18" s="295"/>
      <c r="O18" s="295"/>
      <c r="P18" s="295"/>
      <c r="Q18" s="295"/>
    </row>
    <row r="19" spans="1:17" s="160" customFormat="1" ht="12" customHeight="1">
      <c r="A19" s="259" t="s">
        <v>599</v>
      </c>
      <c r="B19" s="813">
        <v>1783828.0639999998</v>
      </c>
      <c r="C19" s="813">
        <v>1842488.5159999996</v>
      </c>
      <c r="D19" s="813">
        <v>1523181.5440000007</v>
      </c>
      <c r="E19" s="813">
        <v>1787030.7899999998</v>
      </c>
      <c r="F19" s="813">
        <v>1757405.9209999994</v>
      </c>
      <c r="G19" s="813">
        <v>1827998.5529999998</v>
      </c>
      <c r="H19" s="813">
        <v>1613657.6450000005</v>
      </c>
      <c r="I19" s="600">
        <v>20.775567516600674</v>
      </c>
      <c r="J19" s="259" t="s">
        <v>600</v>
      </c>
      <c r="K19" s="295"/>
      <c r="L19" s="295"/>
      <c r="M19" s="295"/>
      <c r="N19" s="295"/>
      <c r="O19" s="295"/>
      <c r="P19" s="295"/>
      <c r="Q19" s="295"/>
    </row>
    <row r="20" spans="1:17" s="160" customFormat="1" ht="12" customHeight="1">
      <c r="A20" s="259" t="s">
        <v>1606</v>
      </c>
      <c r="B20" s="813">
        <v>3997.1429999999991</v>
      </c>
      <c r="C20" s="813">
        <v>6790.6050000000005</v>
      </c>
      <c r="D20" s="813">
        <v>3406.9300000000012</v>
      </c>
      <c r="E20" s="813">
        <v>6510.3849999999984</v>
      </c>
      <c r="F20" s="813">
        <v>5206.6809999999987</v>
      </c>
      <c r="G20" s="813">
        <v>11343.893000000007</v>
      </c>
      <c r="H20" s="813">
        <v>6975.2249999999985</v>
      </c>
      <c r="I20" s="600">
        <v>3.2071034518016148</v>
      </c>
      <c r="J20" s="259" t="s">
        <v>1607</v>
      </c>
      <c r="K20" s="295"/>
      <c r="L20" s="295"/>
      <c r="M20" s="295"/>
      <c r="N20" s="295"/>
      <c r="O20" s="295"/>
      <c r="P20" s="295"/>
      <c r="Q20" s="295"/>
    </row>
    <row r="21" spans="1:17" s="160" customFormat="1" ht="12" customHeight="1">
      <c r="A21" s="259" t="s">
        <v>1608</v>
      </c>
      <c r="B21" s="813">
        <v>24323.519000000011</v>
      </c>
      <c r="C21" s="813">
        <v>58741.42</v>
      </c>
      <c r="D21" s="813">
        <v>35422.904999999992</v>
      </c>
      <c r="E21" s="813">
        <v>38631.944000000003</v>
      </c>
      <c r="F21" s="813">
        <v>22211.887999999992</v>
      </c>
      <c r="G21" s="813">
        <v>35011.232000000011</v>
      </c>
      <c r="H21" s="813">
        <v>48933.664000000004</v>
      </c>
      <c r="I21" s="600">
        <v>-29.463315529843797</v>
      </c>
      <c r="J21" s="259" t="s">
        <v>1609</v>
      </c>
      <c r="K21" s="295"/>
      <c r="L21" s="295"/>
      <c r="M21" s="295"/>
      <c r="N21" s="295"/>
      <c r="O21" s="295"/>
      <c r="P21" s="295"/>
      <c r="Q21" s="295"/>
    </row>
    <row r="22" spans="1:17" s="160" customFormat="1" ht="12" customHeight="1">
      <c r="A22" s="259" t="s">
        <v>601</v>
      </c>
      <c r="B22" s="813">
        <v>863154.74199999997</v>
      </c>
      <c r="C22" s="813">
        <v>856364.89900000056</v>
      </c>
      <c r="D22" s="813">
        <v>611306.96500000008</v>
      </c>
      <c r="E22" s="813">
        <v>844703.97599999991</v>
      </c>
      <c r="F22" s="813">
        <v>886097.35999999987</v>
      </c>
      <c r="G22" s="813">
        <v>835834.64899999974</v>
      </c>
      <c r="H22" s="813">
        <v>771918.46199999994</v>
      </c>
      <c r="I22" s="600">
        <v>16.329322604066306</v>
      </c>
      <c r="J22" s="259" t="s">
        <v>602</v>
      </c>
      <c r="K22" s="295"/>
      <c r="L22" s="295"/>
      <c r="M22" s="295"/>
      <c r="N22" s="295"/>
      <c r="O22" s="295"/>
      <c r="P22" s="295"/>
      <c r="Q22" s="295"/>
    </row>
    <row r="23" spans="1:17" s="160" customFormat="1" ht="12" customHeight="1">
      <c r="A23" s="259" t="s">
        <v>1610</v>
      </c>
      <c r="B23" s="813">
        <v>19240.006000000001</v>
      </c>
      <c r="C23" s="813">
        <v>23118.129000000001</v>
      </c>
      <c r="D23" s="813">
        <v>14071.331</v>
      </c>
      <c r="E23" s="813">
        <v>19602.886000000006</v>
      </c>
      <c r="F23" s="813">
        <v>22534.309999999994</v>
      </c>
      <c r="G23" s="813">
        <v>20508.253000000001</v>
      </c>
      <c r="H23" s="813">
        <v>21217.862999999998</v>
      </c>
      <c r="I23" s="600">
        <v>20.367162271838126</v>
      </c>
      <c r="J23" s="259" t="s">
        <v>1611</v>
      </c>
      <c r="K23" s="295"/>
      <c r="L23" s="295"/>
      <c r="M23" s="295"/>
      <c r="N23" s="295"/>
      <c r="O23" s="295"/>
      <c r="P23" s="295"/>
      <c r="Q23" s="295"/>
    </row>
    <row r="24" spans="1:17" s="160" customFormat="1" ht="12" customHeight="1">
      <c r="A24" s="259" t="s">
        <v>1612</v>
      </c>
      <c r="B24" s="813">
        <v>34064.153000000006</v>
      </c>
      <c r="C24" s="813">
        <v>37722.717000000004</v>
      </c>
      <c r="D24" s="813">
        <v>23749.496999999992</v>
      </c>
      <c r="E24" s="813">
        <v>31474.688999999998</v>
      </c>
      <c r="F24" s="813">
        <v>34555.902999999998</v>
      </c>
      <c r="G24" s="813">
        <v>42823.051000000007</v>
      </c>
      <c r="H24" s="813">
        <v>29521.494999999999</v>
      </c>
      <c r="I24" s="600">
        <v>13.586284424393995</v>
      </c>
      <c r="J24" s="135" t="s">
        <v>1613</v>
      </c>
      <c r="K24" s="295"/>
      <c r="L24" s="295"/>
      <c r="M24" s="295"/>
      <c r="N24" s="295"/>
      <c r="O24" s="295"/>
      <c r="P24" s="295"/>
      <c r="Q24" s="295"/>
    </row>
    <row r="25" spans="1:17" s="160" customFormat="1" ht="12" customHeight="1">
      <c r="A25" s="259" t="s">
        <v>1614</v>
      </c>
      <c r="B25" s="813">
        <v>47656.186999999984</v>
      </c>
      <c r="C25" s="813">
        <v>44442.65600000001</v>
      </c>
      <c r="D25" s="813">
        <v>49424.121999999996</v>
      </c>
      <c r="E25" s="813">
        <v>52184.726999999992</v>
      </c>
      <c r="F25" s="813">
        <v>50704.666999999979</v>
      </c>
      <c r="G25" s="813">
        <v>101368.25299999998</v>
      </c>
      <c r="H25" s="813">
        <v>67039.47500000002</v>
      </c>
      <c r="I25" s="600">
        <v>38.150369315107412</v>
      </c>
      <c r="J25" s="135" t="s">
        <v>1615</v>
      </c>
      <c r="K25" s="295"/>
      <c r="L25" s="295"/>
      <c r="M25" s="295"/>
      <c r="N25" s="295"/>
      <c r="O25" s="295"/>
      <c r="P25" s="295"/>
      <c r="Q25" s="295"/>
    </row>
    <row r="26" spans="1:17" s="160" customFormat="1" ht="12" customHeight="1">
      <c r="A26" s="259" t="s">
        <v>603</v>
      </c>
      <c r="B26" s="813">
        <v>276645.91100000002</v>
      </c>
      <c r="C26" s="813">
        <v>297517.17699999997</v>
      </c>
      <c r="D26" s="813">
        <v>183393.67099999994</v>
      </c>
      <c r="E26" s="813">
        <v>320596.55799999996</v>
      </c>
      <c r="F26" s="813">
        <v>301144.0579999999</v>
      </c>
      <c r="G26" s="813">
        <v>336267.00200000015</v>
      </c>
      <c r="H26" s="813">
        <v>312841.77299999993</v>
      </c>
      <c r="I26" s="600">
        <v>7.6205241352211175</v>
      </c>
      <c r="J26" s="135" t="s">
        <v>604</v>
      </c>
      <c r="K26" s="295"/>
      <c r="L26" s="295"/>
      <c r="M26" s="295"/>
      <c r="N26" s="295"/>
      <c r="O26" s="295"/>
      <c r="P26" s="295"/>
      <c r="Q26" s="295"/>
    </row>
    <row r="27" spans="1:17" s="160" customFormat="1" ht="12" customHeight="1">
      <c r="A27" s="259" t="s">
        <v>1616</v>
      </c>
      <c r="B27" s="813">
        <v>4438.9599999999991</v>
      </c>
      <c r="C27" s="813">
        <v>5574.5730000000012</v>
      </c>
      <c r="D27" s="813">
        <v>3447.9919999999997</v>
      </c>
      <c r="E27" s="813">
        <v>5017.2710000000006</v>
      </c>
      <c r="F27" s="813">
        <v>6238.8609999999981</v>
      </c>
      <c r="G27" s="813">
        <v>6603.7330000000011</v>
      </c>
      <c r="H27" s="813">
        <v>5592.48</v>
      </c>
      <c r="I27" s="600">
        <v>1.1284386029341391</v>
      </c>
      <c r="J27" s="135" t="s">
        <v>1617</v>
      </c>
      <c r="K27" s="295"/>
      <c r="L27" s="295"/>
      <c r="M27" s="295"/>
      <c r="N27" s="295"/>
      <c r="O27" s="295"/>
      <c r="P27" s="295"/>
      <c r="Q27" s="295"/>
    </row>
    <row r="28" spans="1:17" s="160" customFormat="1" ht="12" customHeight="1">
      <c r="A28" s="259" t="s">
        <v>1618</v>
      </c>
      <c r="B28" s="813">
        <v>13983.142000000005</v>
      </c>
      <c r="C28" s="813">
        <v>17984.634999999995</v>
      </c>
      <c r="D28" s="813">
        <v>17428.045000000006</v>
      </c>
      <c r="E28" s="813">
        <v>17949.559999999987</v>
      </c>
      <c r="F28" s="813">
        <v>19273.557000000008</v>
      </c>
      <c r="G28" s="813">
        <v>13223.579000000003</v>
      </c>
      <c r="H28" s="813">
        <v>15926.612999999996</v>
      </c>
      <c r="I28" s="600">
        <v>43.498465896601317</v>
      </c>
      <c r="J28" s="135" t="s">
        <v>1619</v>
      </c>
      <c r="K28" s="295"/>
      <c r="L28" s="295"/>
      <c r="M28" s="295"/>
      <c r="N28" s="295"/>
      <c r="O28" s="295"/>
      <c r="P28" s="295"/>
      <c r="Q28" s="295"/>
    </row>
    <row r="29" spans="1:17" s="160" customFormat="1" ht="12" customHeight="1">
      <c r="A29" s="259" t="s">
        <v>1620</v>
      </c>
      <c r="B29" s="813">
        <v>9839.6340000000018</v>
      </c>
      <c r="C29" s="813">
        <v>10344.980999999994</v>
      </c>
      <c r="D29" s="813">
        <v>6872.9089999999997</v>
      </c>
      <c r="E29" s="813">
        <v>12903.230000000001</v>
      </c>
      <c r="F29" s="813">
        <v>13733.053000000002</v>
      </c>
      <c r="G29" s="813">
        <v>13422.359999999995</v>
      </c>
      <c r="H29" s="813">
        <v>12321.961000000001</v>
      </c>
      <c r="I29" s="600">
        <v>-2.5423429157384163</v>
      </c>
      <c r="J29" s="259" t="s">
        <v>1621</v>
      </c>
      <c r="K29" s="295"/>
      <c r="L29" s="295"/>
      <c r="M29" s="295"/>
      <c r="N29" s="295"/>
      <c r="O29" s="295"/>
      <c r="P29" s="295"/>
      <c r="Q29" s="295"/>
    </row>
    <row r="30" spans="1:17" s="160" customFormat="1" ht="12" customHeight="1">
      <c r="A30" s="259" t="s">
        <v>1622</v>
      </c>
      <c r="B30" s="813">
        <v>2902.19</v>
      </c>
      <c r="C30" s="813">
        <v>3041.6389999999997</v>
      </c>
      <c r="D30" s="813">
        <v>1897.25</v>
      </c>
      <c r="E30" s="813">
        <v>3120.2810000000013</v>
      </c>
      <c r="F30" s="813">
        <v>2403.94</v>
      </c>
      <c r="G30" s="813">
        <v>2483.1279999999997</v>
      </c>
      <c r="H30" s="813">
        <v>2919.7539999999999</v>
      </c>
      <c r="I30" s="600">
        <v>45.58666027906466</v>
      </c>
      <c r="J30" s="135" t="s">
        <v>1622</v>
      </c>
      <c r="K30" s="295"/>
      <c r="L30" s="295"/>
      <c r="M30" s="295"/>
      <c r="N30" s="295"/>
      <c r="O30" s="295"/>
      <c r="P30" s="295"/>
      <c r="Q30" s="295"/>
    </row>
    <row r="31" spans="1:17" s="160" customFormat="1" ht="12" customHeight="1">
      <c r="A31" s="259" t="s">
        <v>1623</v>
      </c>
      <c r="B31" s="813">
        <v>251332.69999999995</v>
      </c>
      <c r="C31" s="813">
        <v>264723.72899999999</v>
      </c>
      <c r="D31" s="813">
        <v>239042.23900000003</v>
      </c>
      <c r="E31" s="813">
        <v>305980.8110000001</v>
      </c>
      <c r="F31" s="813">
        <v>293335.38999999996</v>
      </c>
      <c r="G31" s="813">
        <v>288686.66099999996</v>
      </c>
      <c r="H31" s="813">
        <v>245261.30500000005</v>
      </c>
      <c r="I31" s="600">
        <v>15.719102399223047</v>
      </c>
      <c r="J31" s="135" t="s">
        <v>1624</v>
      </c>
      <c r="K31" s="295"/>
      <c r="L31" s="295"/>
      <c r="M31" s="295"/>
      <c r="N31" s="295"/>
      <c r="O31" s="295"/>
      <c r="P31" s="295"/>
      <c r="Q31" s="295"/>
    </row>
    <row r="32" spans="1:17" s="160" customFormat="1" ht="19.5" customHeight="1">
      <c r="A32" s="259" t="s">
        <v>1625</v>
      </c>
      <c r="B32" s="813">
        <v>307.30800000000005</v>
      </c>
      <c r="C32" s="813">
        <v>17.381</v>
      </c>
      <c r="D32" s="813">
        <v>10.603</v>
      </c>
      <c r="E32" s="813">
        <v>19.335999999999999</v>
      </c>
      <c r="F32" s="813">
        <v>34.113999999999997</v>
      </c>
      <c r="G32" s="813">
        <v>0</v>
      </c>
      <c r="H32" s="813">
        <v>677.34399999999994</v>
      </c>
      <c r="I32" s="600">
        <v>568.83147974840585</v>
      </c>
      <c r="J32" s="603" t="s">
        <v>1626</v>
      </c>
      <c r="K32" s="604"/>
      <c r="L32" s="295"/>
      <c r="M32" s="295"/>
      <c r="N32" s="295"/>
      <c r="O32" s="295"/>
      <c r="P32" s="295"/>
      <c r="Q32" s="295"/>
    </row>
    <row r="33" spans="1:17" s="160" customFormat="1" ht="12" customHeight="1">
      <c r="A33" s="259" t="s">
        <v>1627</v>
      </c>
      <c r="B33" s="813">
        <v>100319.66200000001</v>
      </c>
      <c r="C33" s="813">
        <v>93986.801999999996</v>
      </c>
      <c r="D33" s="813">
        <v>65407.097999999998</v>
      </c>
      <c r="E33" s="813">
        <v>88449.911000000036</v>
      </c>
      <c r="F33" s="813">
        <v>88020.872000000003</v>
      </c>
      <c r="G33" s="813">
        <v>97430.281999999992</v>
      </c>
      <c r="H33" s="813">
        <v>83090.455999999991</v>
      </c>
      <c r="I33" s="600">
        <v>20.039171287548172</v>
      </c>
      <c r="J33" s="259" t="s">
        <v>1628</v>
      </c>
      <c r="K33" s="295"/>
      <c r="L33" s="295"/>
      <c r="M33" s="295"/>
      <c r="N33" s="295"/>
      <c r="O33" s="295"/>
      <c r="P33" s="295"/>
      <c r="Q33" s="295"/>
    </row>
    <row r="34" spans="1:17" s="160" customFormat="1" ht="13.5" customHeight="1">
      <c r="A34" s="259" t="s">
        <v>1629</v>
      </c>
      <c r="B34" s="813">
        <v>355538.07500000001</v>
      </c>
      <c r="C34" s="813">
        <v>302601.79099999997</v>
      </c>
      <c r="D34" s="813">
        <v>328552.73500000016</v>
      </c>
      <c r="E34" s="813">
        <v>399154.11099999998</v>
      </c>
      <c r="F34" s="813">
        <v>382935.85199999996</v>
      </c>
      <c r="G34" s="813">
        <v>354885.9600000002</v>
      </c>
      <c r="H34" s="813">
        <v>255949.61199999994</v>
      </c>
      <c r="I34" s="600">
        <v>13.664884349174372</v>
      </c>
      <c r="J34" s="605" t="s">
        <v>1630</v>
      </c>
      <c r="K34" s="295"/>
      <c r="L34" s="295"/>
      <c r="M34" s="295"/>
      <c r="N34" s="295"/>
      <c r="O34" s="295"/>
      <c r="P34" s="295"/>
      <c r="Q34" s="295"/>
    </row>
    <row r="35" spans="1:17" s="160" customFormat="1" ht="12" customHeight="1">
      <c r="A35" s="259" t="s">
        <v>1631</v>
      </c>
      <c r="B35" s="813">
        <v>51798.295999999995</v>
      </c>
      <c r="C35" s="813">
        <v>56155.753999999994</v>
      </c>
      <c r="D35" s="813">
        <v>38238.491000000016</v>
      </c>
      <c r="E35" s="813">
        <v>46866.575000000004</v>
      </c>
      <c r="F35" s="813">
        <v>55521.534999999974</v>
      </c>
      <c r="G35" s="813">
        <v>53097.981999999982</v>
      </c>
      <c r="H35" s="813">
        <v>41969.788000000008</v>
      </c>
      <c r="I35" s="600">
        <v>34.657092492396544</v>
      </c>
      <c r="J35" s="259" t="s">
        <v>1632</v>
      </c>
      <c r="K35" s="295"/>
      <c r="L35" s="295"/>
      <c r="M35" s="295"/>
      <c r="N35" s="295"/>
      <c r="O35" s="295"/>
      <c r="P35" s="295"/>
      <c r="Q35" s="295"/>
    </row>
    <row r="36" spans="1:17" s="160" customFormat="1" ht="12" customHeight="1">
      <c r="A36" s="259" t="s">
        <v>1633</v>
      </c>
      <c r="B36" s="813">
        <v>45139.731999999982</v>
      </c>
      <c r="C36" s="813">
        <v>46713.623000000007</v>
      </c>
      <c r="D36" s="813">
        <v>30783.565999999999</v>
      </c>
      <c r="E36" s="813">
        <v>46234.556999999972</v>
      </c>
      <c r="F36" s="813">
        <v>45381.610999999983</v>
      </c>
      <c r="G36" s="813">
        <v>47417.968000000001</v>
      </c>
      <c r="H36" s="813">
        <v>51986.371999999996</v>
      </c>
      <c r="I36" s="600">
        <v>48.062710604793779</v>
      </c>
      <c r="J36" s="259" t="s">
        <v>1634</v>
      </c>
      <c r="K36" s="295"/>
      <c r="L36" s="295"/>
      <c r="M36" s="295"/>
      <c r="N36" s="295"/>
      <c r="O36" s="295"/>
      <c r="P36" s="295"/>
      <c r="Q36" s="295"/>
    </row>
    <row r="37" spans="1:17" s="160" customFormat="1" ht="12" customHeight="1">
      <c r="A37" s="259" t="s">
        <v>1635</v>
      </c>
      <c r="B37" s="813">
        <v>80554.908000000025</v>
      </c>
      <c r="C37" s="813">
        <v>81737.050999999992</v>
      </c>
      <c r="D37" s="813">
        <v>56176.540999999976</v>
      </c>
      <c r="E37" s="813">
        <v>68718.531999999963</v>
      </c>
      <c r="F37" s="813">
        <v>116395.79900000003</v>
      </c>
      <c r="G37" s="813">
        <v>128281.174</v>
      </c>
      <c r="H37" s="813">
        <v>76209.141000000003</v>
      </c>
      <c r="I37" s="600">
        <v>16.324232649077587</v>
      </c>
      <c r="J37" s="135" t="s">
        <v>1636</v>
      </c>
      <c r="K37" s="295"/>
      <c r="L37" s="295"/>
      <c r="M37" s="295"/>
      <c r="N37" s="295"/>
      <c r="O37" s="295"/>
      <c r="P37" s="295"/>
      <c r="Q37" s="295"/>
    </row>
    <row r="38" spans="1:17" s="160" customFormat="1" ht="12" customHeight="1">
      <c r="A38" s="259" t="s">
        <v>1637</v>
      </c>
      <c r="B38" s="813">
        <v>77288.553999999989</v>
      </c>
      <c r="C38" s="813">
        <v>98959.133000000002</v>
      </c>
      <c r="D38" s="813">
        <v>71396.778999999995</v>
      </c>
      <c r="E38" s="813">
        <v>99782.62</v>
      </c>
      <c r="F38" s="813">
        <v>95011.478000000003</v>
      </c>
      <c r="G38" s="813">
        <v>114645.25799999996</v>
      </c>
      <c r="H38" s="813">
        <v>73315.414999999979</v>
      </c>
      <c r="I38" s="600">
        <v>-1.5560197104610438</v>
      </c>
      <c r="J38" s="195" t="s">
        <v>1637</v>
      </c>
      <c r="K38" s="295"/>
      <c r="L38" s="295"/>
      <c r="M38" s="295"/>
      <c r="N38" s="295"/>
      <c r="O38" s="295"/>
      <c r="P38" s="295"/>
      <c r="Q38" s="295"/>
    </row>
    <row r="39" spans="1:17" s="160" customFormat="1" ht="12" customHeight="1">
      <c r="A39" s="259" t="s">
        <v>1638</v>
      </c>
      <c r="B39" s="812">
        <v>1378.3040000000003</v>
      </c>
      <c r="C39" s="812">
        <v>1645.7359999999999</v>
      </c>
      <c r="D39" s="812">
        <v>963.9169999999998</v>
      </c>
      <c r="E39" s="812">
        <v>2374.4490000000014</v>
      </c>
      <c r="F39" s="813">
        <v>1068.5249999999999</v>
      </c>
      <c r="G39" s="813">
        <v>4000.8660000000004</v>
      </c>
      <c r="H39" s="813">
        <v>1160.1350000000002</v>
      </c>
      <c r="I39" s="600">
        <v>-2.4925417587229504</v>
      </c>
      <c r="J39" s="196" t="s">
        <v>1639</v>
      </c>
      <c r="K39" s="295"/>
      <c r="L39" s="295"/>
      <c r="M39" s="295"/>
      <c r="N39" s="295"/>
      <c r="O39" s="295"/>
      <c r="P39" s="295"/>
      <c r="Q39" s="295"/>
    </row>
    <row r="40" spans="1:17" s="160" customFormat="1" ht="12" customHeight="1">
      <c r="A40" s="259" t="s">
        <v>1640</v>
      </c>
      <c r="B40" s="813">
        <v>96.933000000000007</v>
      </c>
      <c r="C40" s="813">
        <v>28.300000000000004</v>
      </c>
      <c r="D40" s="813">
        <v>16.767000000000003</v>
      </c>
      <c r="E40" s="813">
        <v>68.007000000000019</v>
      </c>
      <c r="F40" s="813">
        <v>40.703000000000003</v>
      </c>
      <c r="G40" s="813">
        <v>24.408999999999999</v>
      </c>
      <c r="H40" s="813">
        <v>85.521999999999991</v>
      </c>
      <c r="I40" s="600">
        <v>9440.6496062992137</v>
      </c>
      <c r="J40" s="196" t="s">
        <v>1640</v>
      </c>
      <c r="K40" s="295"/>
      <c r="L40" s="295"/>
      <c r="M40" s="295"/>
      <c r="N40" s="295"/>
      <c r="O40" s="295"/>
      <c r="P40" s="295"/>
      <c r="Q40" s="295"/>
    </row>
    <row r="41" spans="1:17" s="160" customFormat="1" ht="12" customHeight="1">
      <c r="A41" s="259" t="s">
        <v>1642</v>
      </c>
      <c r="B41" s="813">
        <v>14131.743000000002</v>
      </c>
      <c r="C41" s="813">
        <v>26909.082999999999</v>
      </c>
      <c r="D41" s="813">
        <v>22253.309999999994</v>
      </c>
      <c r="E41" s="813">
        <v>26081.310999999991</v>
      </c>
      <c r="F41" s="813">
        <v>29798.732999999997</v>
      </c>
      <c r="G41" s="813">
        <v>39852.932999999997</v>
      </c>
      <c r="H41" s="813">
        <v>17095.076000000001</v>
      </c>
      <c r="I41" s="600">
        <v>-29.293437869406219</v>
      </c>
      <c r="J41" s="195" t="s">
        <v>1643</v>
      </c>
      <c r="K41" s="295"/>
      <c r="L41" s="295"/>
      <c r="M41" s="295"/>
      <c r="N41" s="295"/>
      <c r="O41" s="295"/>
      <c r="P41" s="295"/>
      <c r="Q41" s="295"/>
    </row>
    <row r="42" spans="1:17" s="160" customFormat="1" ht="12" customHeight="1">
      <c r="A42" s="259" t="s">
        <v>1644</v>
      </c>
      <c r="B42" s="813">
        <v>61681.573999999986</v>
      </c>
      <c r="C42" s="813">
        <v>70376.01400000001</v>
      </c>
      <c r="D42" s="813">
        <v>48162.785000000003</v>
      </c>
      <c r="E42" s="813">
        <v>71258.853000000003</v>
      </c>
      <c r="F42" s="813">
        <v>64103.517000000007</v>
      </c>
      <c r="G42" s="813">
        <v>70767.049999999959</v>
      </c>
      <c r="H42" s="813">
        <v>54974.681999999986</v>
      </c>
      <c r="I42" s="600">
        <v>8.0064288800979995</v>
      </c>
      <c r="J42" s="196" t="s">
        <v>1645</v>
      </c>
      <c r="K42" s="295"/>
      <c r="L42" s="295"/>
      <c r="M42" s="295"/>
      <c r="N42" s="295"/>
      <c r="O42" s="295"/>
      <c r="P42" s="295"/>
      <c r="Q42" s="295"/>
    </row>
    <row r="43" spans="1:17" s="160" customFormat="1" ht="12" customHeight="1">
      <c r="A43" s="259" t="s">
        <v>1646</v>
      </c>
      <c r="B43" s="813">
        <v>221150.75099999967</v>
      </c>
      <c r="C43" s="813">
        <v>211224.02599999995</v>
      </c>
      <c r="D43" s="813">
        <v>241128.6789999998</v>
      </c>
      <c r="E43" s="813">
        <v>190743.08800000002</v>
      </c>
      <c r="F43" s="813">
        <v>179766.44300000009</v>
      </c>
      <c r="G43" s="813">
        <v>169760.03200000015</v>
      </c>
      <c r="H43" s="813">
        <v>137715.30799999999</v>
      </c>
      <c r="I43" s="600">
        <v>63.407094249647798</v>
      </c>
      <c r="J43" s="196" t="s">
        <v>1647</v>
      </c>
      <c r="K43" s="295"/>
      <c r="L43" s="295"/>
      <c r="M43" s="295"/>
      <c r="N43" s="295"/>
      <c r="O43" s="295"/>
      <c r="P43" s="295"/>
      <c r="Q43" s="295"/>
    </row>
    <row r="44" spans="1:17" s="160" customFormat="1" ht="12" customHeight="1">
      <c r="A44" s="259" t="s">
        <v>1648</v>
      </c>
      <c r="B44" s="813">
        <v>213640.55299999987</v>
      </c>
      <c r="C44" s="813">
        <v>207871.57799999995</v>
      </c>
      <c r="D44" s="813">
        <v>186045.74299999999</v>
      </c>
      <c r="E44" s="813">
        <v>194527.83800000013</v>
      </c>
      <c r="F44" s="813">
        <v>190184.47299999997</v>
      </c>
      <c r="G44" s="813">
        <v>203535.51699999993</v>
      </c>
      <c r="H44" s="813">
        <v>157042.73900000018</v>
      </c>
      <c r="I44" s="600">
        <v>41.12910855636926</v>
      </c>
      <c r="J44" s="196" t="s">
        <v>1648</v>
      </c>
      <c r="K44" s="295"/>
      <c r="L44" s="295"/>
      <c r="M44" s="295"/>
      <c r="N44" s="295"/>
      <c r="O44" s="295"/>
      <c r="P44" s="295"/>
      <c r="Q44" s="295"/>
    </row>
    <row r="45" spans="1:17" s="160" customFormat="1" ht="12" customHeight="1">
      <c r="A45" s="259" t="s">
        <v>1649</v>
      </c>
      <c r="B45" s="813">
        <v>379294.50200000004</v>
      </c>
      <c r="C45" s="813">
        <v>383618.90900000022</v>
      </c>
      <c r="D45" s="813">
        <v>399064.84899999999</v>
      </c>
      <c r="E45" s="813">
        <v>453353.01200000005</v>
      </c>
      <c r="F45" s="813">
        <v>490909.87100000004</v>
      </c>
      <c r="G45" s="813">
        <v>839745.17599999998</v>
      </c>
      <c r="H45" s="813">
        <v>398406.88600000012</v>
      </c>
      <c r="I45" s="600">
        <v>19.663672376117887</v>
      </c>
      <c r="J45" s="135" t="s">
        <v>1650</v>
      </c>
      <c r="K45" s="295"/>
      <c r="L45" s="295"/>
      <c r="M45" s="295"/>
      <c r="N45" s="295"/>
      <c r="O45" s="295"/>
      <c r="P45" s="295"/>
      <c r="Q45" s="295"/>
    </row>
    <row r="46" spans="1:17" s="160" customFormat="1" ht="12" customHeight="1">
      <c r="A46" s="259" t="s">
        <v>1651</v>
      </c>
      <c r="B46" s="813">
        <v>27740.411999999993</v>
      </c>
      <c r="C46" s="813">
        <v>18786.725000000006</v>
      </c>
      <c r="D46" s="813">
        <v>8904.0730000000003</v>
      </c>
      <c r="E46" s="813">
        <v>53522.969999999987</v>
      </c>
      <c r="F46" s="813">
        <v>13280.251</v>
      </c>
      <c r="G46" s="813">
        <v>19720.331999999999</v>
      </c>
      <c r="H46" s="813">
        <v>25474.242000000009</v>
      </c>
      <c r="I46" s="600">
        <v>56.286414996692599</v>
      </c>
      <c r="J46" s="135" t="s">
        <v>1652</v>
      </c>
      <c r="K46" s="295"/>
      <c r="L46" s="295"/>
      <c r="M46" s="295"/>
      <c r="N46" s="295"/>
      <c r="O46" s="295"/>
      <c r="P46" s="295"/>
      <c r="Q46" s="295"/>
    </row>
    <row r="47" spans="1:17" s="160" customFormat="1" ht="12" customHeight="1" thickBot="1">
      <c r="A47" s="259" t="s">
        <v>1653</v>
      </c>
      <c r="B47" s="813">
        <v>1066323.6059999987</v>
      </c>
      <c r="C47" s="813">
        <v>1021781.1489999983</v>
      </c>
      <c r="D47" s="813">
        <v>998407.86899999902</v>
      </c>
      <c r="E47" s="813">
        <v>1263473.2589999996</v>
      </c>
      <c r="F47" s="813">
        <v>1201611.0119999992</v>
      </c>
      <c r="G47" s="813">
        <v>1127387.1549999993</v>
      </c>
      <c r="H47" s="813">
        <v>933078.02099999785</v>
      </c>
      <c r="I47" s="608">
        <v>21.09646688159205</v>
      </c>
      <c r="J47" s="135" t="s">
        <v>1654</v>
      </c>
      <c r="K47" s="295"/>
      <c r="L47" s="295"/>
      <c r="M47" s="295"/>
      <c r="N47" s="295"/>
      <c r="O47" s="295"/>
      <c r="P47" s="295"/>
      <c r="Q47" s="295"/>
    </row>
    <row r="48" spans="1:17" s="160" customFormat="1" ht="12" customHeight="1" thickBot="1">
      <c r="B48" s="929" t="s">
        <v>1483</v>
      </c>
      <c r="C48" s="930"/>
      <c r="D48" s="930"/>
      <c r="E48" s="930"/>
      <c r="F48" s="930"/>
      <c r="G48" s="930"/>
      <c r="H48" s="931"/>
      <c r="I48" s="855" t="s">
        <v>1484</v>
      </c>
    </row>
    <row r="49" spans="1:10" s="160" customFormat="1" ht="34.15" customHeight="1" thickBot="1">
      <c r="B49" s="182" t="s">
        <v>1485</v>
      </c>
      <c r="C49" s="182" t="s">
        <v>1439</v>
      </c>
      <c r="D49" s="182" t="s">
        <v>1487</v>
      </c>
      <c r="E49" s="182" t="s">
        <v>1441</v>
      </c>
      <c r="F49" s="182" t="s">
        <v>1442</v>
      </c>
      <c r="G49" s="182" t="s">
        <v>1488</v>
      </c>
      <c r="H49" s="182" t="s">
        <v>1489</v>
      </c>
      <c r="I49" s="856"/>
    </row>
    <row r="50" spans="1:10" s="160" customFormat="1" ht="12" customHeight="1">
      <c r="A50" s="530" t="s">
        <v>1490</v>
      </c>
      <c r="B50" s="530"/>
      <c r="C50" s="530"/>
      <c r="D50" s="530"/>
      <c r="E50" s="530"/>
      <c r="F50" s="530"/>
      <c r="G50" s="530"/>
      <c r="H50" s="530"/>
      <c r="I50" s="606"/>
    </row>
    <row r="51" spans="1:10" s="160" customFormat="1" ht="12" customHeight="1">
      <c r="A51" s="533" t="s">
        <v>1491</v>
      </c>
      <c r="B51" s="533"/>
      <c r="C51" s="533"/>
      <c r="D51" s="533"/>
      <c r="E51" s="533"/>
      <c r="F51" s="533"/>
      <c r="G51" s="533"/>
      <c r="H51" s="533"/>
      <c r="I51" s="606"/>
    </row>
    <row r="52" spans="1:10" s="160" customFormat="1" ht="12" customHeight="1">
      <c r="B52" s="604"/>
      <c r="C52" s="604"/>
      <c r="D52" s="604"/>
      <c r="E52" s="604"/>
      <c r="F52" s="604"/>
      <c r="G52" s="604"/>
      <c r="H52" s="604"/>
      <c r="I52" s="606"/>
    </row>
    <row r="53" spans="1:10" s="160" customFormat="1" ht="12" customHeight="1">
      <c r="A53" s="928" t="s">
        <v>1492</v>
      </c>
      <c r="B53" s="928"/>
      <c r="C53" s="928"/>
      <c r="D53" s="928"/>
      <c r="E53" s="928"/>
      <c r="F53" s="928"/>
      <c r="G53" s="928"/>
      <c r="H53" s="928"/>
      <c r="I53" s="928"/>
      <c r="J53" s="928"/>
    </row>
    <row r="54" spans="1:10" s="160" customFormat="1" ht="12" customHeight="1">
      <c r="A54" s="928" t="s">
        <v>1493</v>
      </c>
      <c r="B54" s="928"/>
      <c r="C54" s="928"/>
      <c r="D54" s="928"/>
      <c r="E54" s="928"/>
      <c r="F54" s="928"/>
      <c r="G54" s="928"/>
      <c r="H54" s="928"/>
      <c r="I54" s="928"/>
      <c r="J54" s="928"/>
    </row>
    <row r="55" spans="1:10" s="160" customFormat="1">
      <c r="I55" s="607"/>
    </row>
    <row r="56" spans="1:10" s="160" customFormat="1">
      <c r="I56" s="607"/>
    </row>
    <row r="57" spans="1:10" s="160" customFormat="1">
      <c r="I57" s="607"/>
    </row>
    <row r="58" spans="1:10" s="160" customFormat="1">
      <c r="I58" s="607"/>
    </row>
    <row r="59" spans="1:10">
      <c r="A59" s="160"/>
      <c r="B59" s="160"/>
      <c r="C59" s="160"/>
      <c r="D59" s="160"/>
      <c r="E59" s="160"/>
      <c r="F59" s="160"/>
      <c r="G59" s="160"/>
      <c r="H59" s="160"/>
      <c r="I59" s="607"/>
    </row>
  </sheetData>
  <mergeCells count="8">
    <mergeCell ref="A53:J53"/>
    <mergeCell ref="A54:J54"/>
    <mergeCell ref="A1:J1"/>
    <mergeCell ref="A2:J2"/>
    <mergeCell ref="B4:H4"/>
    <mergeCell ref="I4:I5"/>
    <mergeCell ref="B48:H48"/>
    <mergeCell ref="I48:I49"/>
  </mergeCells>
  <conditionalFormatting sqref="B6:H45">
    <cfRule type="cellIs" dxfId="8" priority="2" stopIfTrue="1" operator="between">
      <formula>0.001</formula>
      <formula>0.499</formula>
    </cfRule>
  </conditionalFormatting>
  <conditionalFormatting sqref="B47:H47">
    <cfRule type="cellIs" dxfId="7" priority="1" stopIfTrue="1" operator="between">
      <formula>0.001</formula>
      <formula>0.499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57"/>
  <sheetViews>
    <sheetView showGridLines="0" zoomScaleNormal="100" workbookViewId="0">
      <selection sqref="A1:J1"/>
    </sheetView>
  </sheetViews>
  <sheetFormatPr defaultColWidth="9.1796875" defaultRowHeight="10"/>
  <cols>
    <col min="1" max="1" width="36.26953125" style="159" customWidth="1"/>
    <col min="2" max="8" width="7.7265625" style="159" customWidth="1"/>
    <col min="9" max="9" width="10.7265625" style="159" customWidth="1"/>
    <col min="10" max="10" width="22.54296875" style="159" customWidth="1"/>
    <col min="11" max="16384" width="9.1796875" style="159"/>
  </cols>
  <sheetData>
    <row r="1" spans="1:10" ht="12" customHeight="1">
      <c r="A1" s="846" t="s">
        <v>1657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10" ht="12" customHeight="1">
      <c r="A2" s="847" t="s">
        <v>1658</v>
      </c>
      <c r="B2" s="847"/>
      <c r="C2" s="847"/>
      <c r="D2" s="847"/>
      <c r="E2" s="847"/>
      <c r="F2" s="847"/>
      <c r="G2" s="847"/>
      <c r="H2" s="847"/>
      <c r="I2" s="847"/>
      <c r="J2" s="847"/>
    </row>
    <row r="3" spans="1:10" ht="12" customHeight="1" thickBot="1"/>
    <row r="4" spans="1:10" s="160" customFormat="1" ht="12" customHeight="1" thickBot="1">
      <c r="A4" s="274"/>
      <c r="B4" s="929" t="s">
        <v>1436</v>
      </c>
      <c r="C4" s="930"/>
      <c r="D4" s="930"/>
      <c r="E4" s="930"/>
      <c r="F4" s="930"/>
      <c r="G4" s="930"/>
      <c r="H4" s="931"/>
      <c r="I4" s="855" t="s">
        <v>1437</v>
      </c>
    </row>
    <row r="5" spans="1:10" s="160" customFormat="1" ht="21" customHeight="1" thickBot="1">
      <c r="B5" s="182" t="s">
        <v>1438</v>
      </c>
      <c r="C5" s="182" t="s">
        <v>1439</v>
      </c>
      <c r="D5" s="182" t="s">
        <v>1440</v>
      </c>
      <c r="E5" s="182" t="s">
        <v>1441</v>
      </c>
      <c r="F5" s="182" t="s">
        <v>1442</v>
      </c>
      <c r="G5" s="182" t="s">
        <v>1443</v>
      </c>
      <c r="H5" s="182" t="s">
        <v>1444</v>
      </c>
      <c r="I5" s="856"/>
    </row>
    <row r="6" spans="1:10" s="160" customFormat="1" ht="11.25" customHeight="1">
      <c r="A6" s="135" t="s">
        <v>506</v>
      </c>
      <c r="B6" s="535">
        <v>9576144.0390000027</v>
      </c>
      <c r="C6" s="535">
        <v>9612193.9600000009</v>
      </c>
      <c r="D6" s="535">
        <v>9191641.027999999</v>
      </c>
      <c r="E6" s="535">
        <v>9383335.257000003</v>
      </c>
      <c r="F6" s="535">
        <v>9661005.3610000014</v>
      </c>
      <c r="G6" s="535">
        <v>9878686.7799999993</v>
      </c>
      <c r="H6" s="535">
        <v>8710503.2160000019</v>
      </c>
      <c r="I6" s="174">
        <v>26.225561880020322</v>
      </c>
      <c r="J6" s="135" t="s">
        <v>506</v>
      </c>
    </row>
    <row r="7" spans="1:10" s="160" customFormat="1" ht="12" customHeight="1">
      <c r="A7" s="526" t="s">
        <v>1449</v>
      </c>
      <c r="B7" s="535">
        <v>1024143.9869999995</v>
      </c>
      <c r="C7" s="535">
        <v>897278.46900000155</v>
      </c>
      <c r="D7" s="535">
        <v>989761.39100000064</v>
      </c>
      <c r="E7" s="535">
        <v>936421.91200000083</v>
      </c>
      <c r="F7" s="535">
        <v>930393.02300000121</v>
      </c>
      <c r="G7" s="535">
        <v>1023696.5470000003</v>
      </c>
      <c r="H7" s="535">
        <v>875580.27399999974</v>
      </c>
      <c r="I7" s="174">
        <v>36.309814890423922</v>
      </c>
      <c r="J7" s="526" t="s">
        <v>1450</v>
      </c>
    </row>
    <row r="8" spans="1:10" s="160" customFormat="1" ht="12" customHeight="1">
      <c r="A8" s="526" t="s">
        <v>1451</v>
      </c>
      <c r="B8" s="535">
        <v>388390.93400000042</v>
      </c>
      <c r="C8" s="535">
        <v>411313.38599999942</v>
      </c>
      <c r="D8" s="535">
        <v>400800.5949999998</v>
      </c>
      <c r="E8" s="535">
        <v>340600.57200000022</v>
      </c>
      <c r="F8" s="535">
        <v>345955.79199999972</v>
      </c>
      <c r="G8" s="535">
        <v>366678.19699999993</v>
      </c>
      <c r="H8" s="535">
        <v>308659.97899999988</v>
      </c>
      <c r="I8" s="174">
        <v>26.247153359286557</v>
      </c>
      <c r="J8" s="526" t="s">
        <v>1452</v>
      </c>
    </row>
    <row r="9" spans="1:10" s="160" customFormat="1" ht="12" customHeight="1">
      <c r="A9" s="526" t="s">
        <v>1453</v>
      </c>
      <c r="B9" s="535">
        <v>1314023.9709999999</v>
      </c>
      <c r="C9" s="535">
        <v>1523056.317</v>
      </c>
      <c r="D9" s="535">
        <v>2148290.9639999997</v>
      </c>
      <c r="E9" s="535">
        <v>1652076.2179999999</v>
      </c>
      <c r="F9" s="535">
        <v>1998956.7510000002</v>
      </c>
      <c r="G9" s="535">
        <v>1759895.7460000003</v>
      </c>
      <c r="H9" s="535">
        <v>1496820.9430000002</v>
      </c>
      <c r="I9" s="174">
        <v>25.274805842680209</v>
      </c>
      <c r="J9" s="526" t="s">
        <v>1454</v>
      </c>
    </row>
    <row r="10" spans="1:10" s="160" customFormat="1" ht="12" customHeight="1">
      <c r="A10" s="526" t="s">
        <v>1455</v>
      </c>
      <c r="B10" s="535">
        <v>1273712.147000001</v>
      </c>
      <c r="C10" s="535">
        <v>1070984.0720000002</v>
      </c>
      <c r="D10" s="535">
        <v>887232.652</v>
      </c>
      <c r="E10" s="535">
        <v>987058.75399999914</v>
      </c>
      <c r="F10" s="535">
        <v>945963.38200000022</v>
      </c>
      <c r="G10" s="535">
        <v>1084371.6229999997</v>
      </c>
      <c r="H10" s="535">
        <v>981833.10700000008</v>
      </c>
      <c r="I10" s="174">
        <v>48.654485610001529</v>
      </c>
      <c r="J10" s="526" t="s">
        <v>1456</v>
      </c>
    </row>
    <row r="11" spans="1:10" s="160" customFormat="1" ht="12" customHeight="1">
      <c r="A11" s="526" t="s">
        <v>1457</v>
      </c>
      <c r="B11" s="535">
        <v>514809.10099999979</v>
      </c>
      <c r="C11" s="535">
        <v>546786.52200000035</v>
      </c>
      <c r="D11" s="535">
        <v>485998.61599999969</v>
      </c>
      <c r="E11" s="535">
        <v>559306.14299999981</v>
      </c>
      <c r="F11" s="535">
        <v>611312.82900000014</v>
      </c>
      <c r="G11" s="535">
        <v>640109.20299999986</v>
      </c>
      <c r="H11" s="535">
        <v>564255.951</v>
      </c>
      <c r="I11" s="174">
        <v>7.6599165838191254</v>
      </c>
      <c r="J11" s="526" t="s">
        <v>1458</v>
      </c>
    </row>
    <row r="12" spans="1:10" s="160" customFormat="1" ht="12" customHeight="1">
      <c r="A12" s="526" t="s">
        <v>1459</v>
      </c>
      <c r="B12" s="535">
        <v>78396.249000000011</v>
      </c>
      <c r="C12" s="535">
        <v>82121.975999999981</v>
      </c>
      <c r="D12" s="535">
        <v>67812.964999999953</v>
      </c>
      <c r="E12" s="535">
        <v>76726.213999999993</v>
      </c>
      <c r="F12" s="535">
        <v>77715.892000000007</v>
      </c>
      <c r="G12" s="535">
        <v>86244.310000000012</v>
      </c>
      <c r="H12" s="535">
        <v>75665.400000000009</v>
      </c>
      <c r="I12" s="174">
        <v>27.684379405902121</v>
      </c>
      <c r="J12" s="526" t="s">
        <v>1460</v>
      </c>
    </row>
    <row r="13" spans="1:10" s="160" customFormat="1" ht="12" customHeight="1">
      <c r="A13" s="526" t="s">
        <v>1461</v>
      </c>
      <c r="B13" s="535">
        <v>141831.45799999993</v>
      </c>
      <c r="C13" s="535">
        <v>156456.96399999995</v>
      </c>
      <c r="D13" s="535">
        <v>104490.07400000001</v>
      </c>
      <c r="E13" s="535">
        <v>130498.79200000002</v>
      </c>
      <c r="F13" s="535">
        <v>151327.80399999997</v>
      </c>
      <c r="G13" s="535">
        <v>147438.39600000004</v>
      </c>
      <c r="H13" s="535">
        <v>125403.20399999997</v>
      </c>
      <c r="I13" s="174">
        <v>33.964043128327688</v>
      </c>
      <c r="J13" s="526" t="s">
        <v>1462</v>
      </c>
    </row>
    <row r="14" spans="1:10" s="160" customFormat="1" ht="12" customHeight="1">
      <c r="A14" s="526" t="s">
        <v>1463</v>
      </c>
      <c r="B14" s="535">
        <v>178502.91599999997</v>
      </c>
      <c r="C14" s="535">
        <v>188799.69</v>
      </c>
      <c r="D14" s="535">
        <v>166933.39399999994</v>
      </c>
      <c r="E14" s="535">
        <v>169504.97199999989</v>
      </c>
      <c r="F14" s="535">
        <v>172636.90699999983</v>
      </c>
      <c r="G14" s="535">
        <v>174059.19399999999</v>
      </c>
      <c r="H14" s="535">
        <v>157398.83099999992</v>
      </c>
      <c r="I14" s="174">
        <v>37.902429992715327</v>
      </c>
      <c r="J14" s="526" t="s">
        <v>1464</v>
      </c>
    </row>
    <row r="15" spans="1:10" s="160" customFormat="1" ht="12" customHeight="1">
      <c r="A15" s="526" t="s">
        <v>1465</v>
      </c>
      <c r="B15" s="535">
        <v>216484.58999999973</v>
      </c>
      <c r="C15" s="535">
        <v>236601.91099999979</v>
      </c>
      <c r="D15" s="535">
        <v>170656.09900000002</v>
      </c>
      <c r="E15" s="535">
        <v>227404.65699999986</v>
      </c>
      <c r="F15" s="535">
        <v>247760.48699999999</v>
      </c>
      <c r="G15" s="535">
        <v>262091.45899999974</v>
      </c>
      <c r="H15" s="535">
        <v>223367.6319999999</v>
      </c>
      <c r="I15" s="174">
        <v>3.4328702940795921</v>
      </c>
      <c r="J15" s="526" t="s">
        <v>1466</v>
      </c>
    </row>
    <row r="16" spans="1:10" s="160" customFormat="1" ht="12" customHeight="1">
      <c r="A16" s="526" t="s">
        <v>1467</v>
      </c>
      <c r="B16" s="535">
        <v>254117.29500000022</v>
      </c>
      <c r="C16" s="535">
        <v>264665.54400000005</v>
      </c>
      <c r="D16" s="535">
        <v>273096.35999999993</v>
      </c>
      <c r="E16" s="535">
        <v>233970.91299999997</v>
      </c>
      <c r="F16" s="535">
        <v>201956.08299999996</v>
      </c>
      <c r="G16" s="535">
        <v>211854.58099999995</v>
      </c>
      <c r="H16" s="535">
        <v>193964.12400000001</v>
      </c>
      <c r="I16" s="174">
        <v>25.844999582476675</v>
      </c>
      <c r="J16" s="526" t="s">
        <v>1468</v>
      </c>
    </row>
    <row r="17" spans="1:10" s="160" customFormat="1" ht="12" customHeight="1">
      <c r="A17" s="526" t="s">
        <v>1469</v>
      </c>
      <c r="B17" s="535">
        <v>86859.081999999995</v>
      </c>
      <c r="C17" s="535">
        <v>95408.137999999977</v>
      </c>
      <c r="D17" s="535">
        <v>91848.912000000011</v>
      </c>
      <c r="E17" s="535">
        <v>88631.669999999984</v>
      </c>
      <c r="F17" s="535">
        <v>71919.092999999979</v>
      </c>
      <c r="G17" s="535">
        <v>79319.547000000006</v>
      </c>
      <c r="H17" s="535">
        <v>75160.262999999992</v>
      </c>
      <c r="I17" s="174">
        <v>32.459850561871463</v>
      </c>
      <c r="J17" s="526" t="s">
        <v>1470</v>
      </c>
    </row>
    <row r="18" spans="1:10" s="160" customFormat="1" ht="12" customHeight="1">
      <c r="A18" s="526" t="s">
        <v>1471</v>
      </c>
      <c r="B18" s="535">
        <v>144426.14800000007</v>
      </c>
      <c r="C18" s="535">
        <v>139875.712</v>
      </c>
      <c r="D18" s="535">
        <v>118921.81699999991</v>
      </c>
      <c r="E18" s="535">
        <v>142353.87800000011</v>
      </c>
      <c r="F18" s="535">
        <v>140386.42199999999</v>
      </c>
      <c r="G18" s="535">
        <v>145583.51899999997</v>
      </c>
      <c r="H18" s="535">
        <v>127489.52900000002</v>
      </c>
      <c r="I18" s="174">
        <v>33.235095467895206</v>
      </c>
      <c r="J18" s="526" t="s">
        <v>1472</v>
      </c>
    </row>
    <row r="19" spans="1:10" s="160" customFormat="1" ht="12" customHeight="1">
      <c r="A19" s="526" t="s">
        <v>1473</v>
      </c>
      <c r="B19" s="535">
        <v>779542.76800000097</v>
      </c>
      <c r="C19" s="535">
        <v>764843.28200000059</v>
      </c>
      <c r="D19" s="535">
        <v>625873.48199999961</v>
      </c>
      <c r="E19" s="535">
        <v>938893.28200000129</v>
      </c>
      <c r="F19" s="535">
        <v>819205.05000000109</v>
      </c>
      <c r="G19" s="535">
        <v>889764.02300000016</v>
      </c>
      <c r="H19" s="535">
        <v>855467.10900000052</v>
      </c>
      <c r="I19" s="174">
        <v>-5.2861122172168962</v>
      </c>
      <c r="J19" s="526" t="s">
        <v>1474</v>
      </c>
    </row>
    <row r="20" spans="1:10" s="160" customFormat="1" ht="12" customHeight="1">
      <c r="A20" s="526" t="s">
        <v>1475</v>
      </c>
      <c r="B20" s="535">
        <v>1717265.3590000006</v>
      </c>
      <c r="C20" s="535">
        <v>1753014.4250000003</v>
      </c>
      <c r="D20" s="535">
        <v>1449235.7050000003</v>
      </c>
      <c r="E20" s="535">
        <v>1521435.848</v>
      </c>
      <c r="F20" s="535">
        <v>1511756.894000001</v>
      </c>
      <c r="G20" s="535">
        <v>1519819.3819999993</v>
      </c>
      <c r="H20" s="535">
        <v>1372207.2649999997</v>
      </c>
      <c r="I20" s="174">
        <v>33.741887697357697</v>
      </c>
      <c r="J20" s="526" t="s">
        <v>1476</v>
      </c>
    </row>
    <row r="21" spans="1:10" s="160" customFormat="1" ht="13.5" customHeight="1">
      <c r="A21" s="609" t="s">
        <v>1477</v>
      </c>
      <c r="B21" s="535">
        <v>953129.80500000017</v>
      </c>
      <c r="C21" s="535">
        <v>950688.87499999988</v>
      </c>
      <c r="D21" s="535">
        <v>762115.74299999978</v>
      </c>
      <c r="E21" s="535">
        <v>914872.49799999979</v>
      </c>
      <c r="F21" s="535">
        <v>969732.10700000054</v>
      </c>
      <c r="G21" s="535">
        <v>999486.27099999983</v>
      </c>
      <c r="H21" s="535">
        <v>847913.14500000037</v>
      </c>
      <c r="I21" s="174">
        <v>32.403401771133389</v>
      </c>
      <c r="J21" s="526" t="s">
        <v>1478</v>
      </c>
    </row>
    <row r="22" spans="1:10" s="160" customFormat="1" ht="12" customHeight="1">
      <c r="A22" s="526" t="s">
        <v>1479</v>
      </c>
      <c r="B22" s="535">
        <v>195406.77500000008</v>
      </c>
      <c r="C22" s="535">
        <v>204593.64400000009</v>
      </c>
      <c r="D22" s="535">
        <v>173014.94199999998</v>
      </c>
      <c r="E22" s="535">
        <v>193034.65999999997</v>
      </c>
      <c r="F22" s="535">
        <v>190509.78099999996</v>
      </c>
      <c r="G22" s="535">
        <v>191208.97100000005</v>
      </c>
      <c r="H22" s="535">
        <v>179471.39900000006</v>
      </c>
      <c r="I22" s="174">
        <v>17.452632451697198</v>
      </c>
      <c r="J22" s="526" t="s">
        <v>1480</v>
      </c>
    </row>
    <row r="23" spans="1:10" s="160" customFormat="1" ht="12" customHeight="1" thickBot="1">
      <c r="A23" s="526" t="s">
        <v>1481</v>
      </c>
      <c r="B23" s="535">
        <v>315101.45399999979</v>
      </c>
      <c r="C23" s="535">
        <v>325705.03299999982</v>
      </c>
      <c r="D23" s="535">
        <v>275557.3170000001</v>
      </c>
      <c r="E23" s="535">
        <v>270544.27399999992</v>
      </c>
      <c r="F23" s="535">
        <v>273517.06400000013</v>
      </c>
      <c r="G23" s="535">
        <v>297065.81099999999</v>
      </c>
      <c r="H23" s="535">
        <v>249845.06100000034</v>
      </c>
      <c r="I23" s="174">
        <v>17.393363002558786</v>
      </c>
      <c r="J23" s="526" t="s">
        <v>1482</v>
      </c>
    </row>
    <row r="24" spans="1:10" s="160" customFormat="1" ht="12" customHeight="1" thickBot="1">
      <c r="A24" s="528"/>
      <c r="B24" s="929" t="s">
        <v>1483</v>
      </c>
      <c r="C24" s="930"/>
      <c r="D24" s="930"/>
      <c r="E24" s="930"/>
      <c r="F24" s="930"/>
      <c r="G24" s="930"/>
      <c r="H24" s="931"/>
      <c r="I24" s="855" t="s">
        <v>1484</v>
      </c>
      <c r="J24" s="528"/>
    </row>
    <row r="25" spans="1:10" s="160" customFormat="1" ht="34.5" customHeight="1" thickBot="1">
      <c r="A25" s="528"/>
      <c r="B25" s="182" t="s">
        <v>1485</v>
      </c>
      <c r="C25" s="182" t="s">
        <v>1486</v>
      </c>
      <c r="D25" s="182" t="s">
        <v>1487</v>
      </c>
      <c r="E25" s="182" t="s">
        <v>1441</v>
      </c>
      <c r="F25" s="182" t="s">
        <v>1442</v>
      </c>
      <c r="G25" s="182" t="s">
        <v>1488</v>
      </c>
      <c r="H25" s="182" t="s">
        <v>1489</v>
      </c>
      <c r="I25" s="856"/>
      <c r="J25" s="528"/>
    </row>
    <row r="26" spans="1:10" s="160" customFormat="1" ht="12" customHeight="1">
      <c r="A26" s="529" t="s">
        <v>1490</v>
      </c>
      <c r="B26" s="530"/>
      <c r="C26" s="530"/>
      <c r="D26" s="530"/>
      <c r="E26" s="530"/>
      <c r="F26" s="530"/>
      <c r="G26" s="530"/>
      <c r="H26" s="530"/>
      <c r="I26" s="531"/>
      <c r="J26" s="528"/>
    </row>
    <row r="27" spans="1:10" s="160" customFormat="1" ht="12" customHeight="1">
      <c r="A27" s="532" t="s">
        <v>1491</v>
      </c>
      <c r="B27" s="533"/>
      <c r="C27" s="533"/>
      <c r="D27" s="533"/>
      <c r="E27" s="533"/>
      <c r="F27" s="533"/>
      <c r="G27" s="533"/>
      <c r="H27" s="533"/>
      <c r="I27" s="531"/>
      <c r="J27" s="528"/>
    </row>
    <row r="28" spans="1:10" s="160" customFormat="1" ht="12" customHeight="1">
      <c r="A28" s="534"/>
      <c r="B28" s="534"/>
      <c r="C28" s="534"/>
      <c r="D28" s="534"/>
      <c r="E28" s="534"/>
      <c r="F28" s="534"/>
      <c r="G28" s="534"/>
      <c r="H28" s="534"/>
      <c r="I28" s="531"/>
      <c r="J28" s="528"/>
    </row>
    <row r="29" spans="1:10" s="160" customFormat="1" ht="12" customHeight="1">
      <c r="A29" s="928" t="s">
        <v>1492</v>
      </c>
      <c r="B29" s="928"/>
      <c r="C29" s="928"/>
      <c r="D29" s="928"/>
      <c r="E29" s="928"/>
      <c r="F29" s="928"/>
      <c r="G29" s="928"/>
      <c r="H29" s="928"/>
      <c r="I29" s="928"/>
      <c r="J29" s="928"/>
    </row>
    <row r="30" spans="1:10" s="160" customFormat="1" ht="12" customHeight="1">
      <c r="A30" s="928" t="s">
        <v>1493</v>
      </c>
      <c r="B30" s="928"/>
      <c r="C30" s="928"/>
      <c r="D30" s="928"/>
      <c r="E30" s="928"/>
      <c r="F30" s="928"/>
      <c r="G30" s="928"/>
      <c r="H30" s="928"/>
      <c r="I30" s="928"/>
      <c r="J30" s="928"/>
    </row>
    <row r="31" spans="1:10">
      <c r="A31" s="160"/>
      <c r="B31" s="160"/>
      <c r="C31" s="160"/>
      <c r="D31" s="160"/>
      <c r="E31" s="160"/>
      <c r="F31" s="160"/>
      <c r="G31" s="160"/>
      <c r="H31" s="160"/>
      <c r="I31" s="160"/>
      <c r="J31" s="160"/>
    </row>
    <row r="32" spans="1:10">
      <c r="A32" s="160"/>
      <c r="B32" s="160"/>
      <c r="C32" s="160"/>
      <c r="D32" s="160"/>
      <c r="E32" s="160"/>
      <c r="F32" s="160"/>
      <c r="G32" s="160"/>
      <c r="H32" s="160"/>
      <c r="I32" s="160"/>
    </row>
    <row r="33" spans="1:9">
      <c r="A33" s="160"/>
      <c r="B33" s="160"/>
      <c r="C33" s="160"/>
      <c r="D33" s="160"/>
      <c r="E33" s="160"/>
      <c r="F33" s="160"/>
      <c r="G33" s="160"/>
      <c r="H33" s="160"/>
      <c r="I33" s="160"/>
    </row>
    <row r="34" spans="1:9">
      <c r="A34" s="160"/>
      <c r="B34" s="160"/>
      <c r="C34" s="160"/>
      <c r="D34" s="160"/>
      <c r="E34" s="160"/>
      <c r="F34" s="160"/>
      <c r="G34" s="160"/>
      <c r="H34" s="160"/>
      <c r="I34" s="160"/>
    </row>
    <row r="35" spans="1:9">
      <c r="A35" s="160"/>
      <c r="B35" s="160"/>
      <c r="C35" s="160"/>
      <c r="D35" s="160"/>
      <c r="E35" s="160"/>
      <c r="F35" s="160"/>
      <c r="G35" s="160"/>
      <c r="H35" s="160"/>
      <c r="I35" s="160"/>
    </row>
    <row r="36" spans="1:9">
      <c r="A36" s="160"/>
      <c r="B36" s="160"/>
      <c r="C36" s="160"/>
      <c r="D36" s="160"/>
      <c r="E36" s="160"/>
      <c r="F36" s="160"/>
      <c r="G36" s="160"/>
      <c r="H36" s="160"/>
      <c r="I36" s="160"/>
    </row>
    <row r="37" spans="1:9">
      <c r="A37" s="160"/>
      <c r="B37" s="160"/>
      <c r="C37" s="160"/>
      <c r="D37" s="160"/>
      <c r="E37" s="160"/>
      <c r="F37" s="160"/>
      <c r="G37" s="160"/>
      <c r="H37" s="160"/>
      <c r="I37" s="160"/>
    </row>
    <row r="38" spans="1:9">
      <c r="A38" s="160"/>
      <c r="B38" s="160"/>
      <c r="C38" s="160"/>
      <c r="D38" s="160"/>
      <c r="E38" s="160"/>
      <c r="F38" s="160"/>
      <c r="G38" s="160"/>
      <c r="H38" s="160"/>
      <c r="I38" s="160"/>
    </row>
    <row r="39" spans="1:9">
      <c r="A39" s="160"/>
      <c r="B39" s="160"/>
      <c r="C39" s="160"/>
      <c r="D39" s="160"/>
      <c r="E39" s="160"/>
      <c r="F39" s="160"/>
      <c r="G39" s="160"/>
      <c r="H39" s="160"/>
      <c r="I39" s="160"/>
    </row>
    <row r="40" spans="1:9">
      <c r="A40" s="160"/>
      <c r="B40" s="160"/>
      <c r="C40" s="160"/>
      <c r="D40" s="160"/>
      <c r="E40" s="160"/>
      <c r="F40" s="160"/>
      <c r="G40" s="160"/>
      <c r="H40" s="160"/>
      <c r="I40" s="160"/>
    </row>
    <row r="41" spans="1:9">
      <c r="A41" s="160"/>
      <c r="B41" s="160"/>
      <c r="C41" s="160"/>
      <c r="D41" s="160"/>
      <c r="E41" s="160"/>
      <c r="F41" s="160"/>
      <c r="G41" s="160"/>
      <c r="H41" s="160"/>
      <c r="I41" s="160"/>
    </row>
    <row r="42" spans="1:9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9">
      <c r="A43" s="160"/>
      <c r="B43" s="160"/>
      <c r="C43" s="160"/>
      <c r="D43" s="160"/>
      <c r="E43" s="160"/>
      <c r="F43" s="160"/>
      <c r="G43" s="160"/>
      <c r="H43" s="160"/>
      <c r="I43" s="160"/>
    </row>
    <row r="44" spans="1:9">
      <c r="A44" s="160"/>
      <c r="B44" s="160"/>
      <c r="C44" s="160"/>
      <c r="D44" s="160"/>
      <c r="E44" s="160"/>
      <c r="F44" s="160"/>
      <c r="G44" s="160"/>
      <c r="H44" s="160"/>
      <c r="I44" s="160"/>
    </row>
    <row r="45" spans="1:9">
      <c r="A45" s="160"/>
      <c r="B45" s="160"/>
      <c r="C45" s="160"/>
      <c r="D45" s="160"/>
      <c r="E45" s="160"/>
      <c r="F45" s="160"/>
      <c r="G45" s="160"/>
      <c r="H45" s="160"/>
      <c r="I45" s="160"/>
    </row>
    <row r="46" spans="1:9">
      <c r="A46" s="160"/>
      <c r="B46" s="160"/>
      <c r="C46" s="160"/>
      <c r="D46" s="160"/>
      <c r="E46" s="160"/>
      <c r="F46" s="160"/>
      <c r="G46" s="160"/>
      <c r="H46" s="160"/>
      <c r="I46" s="160"/>
    </row>
    <row r="47" spans="1:9">
      <c r="A47" s="160"/>
      <c r="B47" s="160"/>
      <c r="C47" s="160"/>
      <c r="D47" s="160"/>
      <c r="E47" s="160"/>
      <c r="F47" s="160"/>
      <c r="G47" s="160"/>
      <c r="H47" s="160"/>
      <c r="I47" s="160"/>
    </row>
    <row r="48" spans="1:9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160"/>
      <c r="B49" s="160"/>
      <c r="C49" s="160"/>
      <c r="D49" s="160"/>
      <c r="E49" s="160"/>
      <c r="F49" s="160"/>
      <c r="G49" s="160"/>
      <c r="H49" s="160"/>
      <c r="I49" s="160"/>
    </row>
    <row r="50" spans="1:9">
      <c r="A50" s="160"/>
      <c r="B50" s="160"/>
      <c r="C50" s="160"/>
      <c r="D50" s="160"/>
      <c r="E50" s="160"/>
      <c r="F50" s="160"/>
      <c r="G50" s="160"/>
      <c r="H50" s="160"/>
      <c r="I50" s="160"/>
    </row>
    <row r="51" spans="1:9">
      <c r="A51" s="160"/>
      <c r="B51" s="160"/>
      <c r="C51" s="160"/>
      <c r="D51" s="160"/>
      <c r="E51" s="160"/>
      <c r="F51" s="160"/>
      <c r="G51" s="160"/>
      <c r="H51" s="160"/>
      <c r="I51" s="160"/>
    </row>
    <row r="52" spans="1:9">
      <c r="A52" s="160"/>
      <c r="B52" s="160"/>
      <c r="C52" s="160"/>
      <c r="D52" s="160"/>
      <c r="E52" s="160"/>
      <c r="F52" s="160"/>
      <c r="G52" s="160"/>
      <c r="H52" s="160"/>
      <c r="I52" s="160"/>
    </row>
    <row r="53" spans="1:9">
      <c r="A53" s="160"/>
      <c r="B53" s="160"/>
      <c r="C53" s="160"/>
      <c r="D53" s="160"/>
      <c r="E53" s="160"/>
      <c r="F53" s="160"/>
      <c r="G53" s="160"/>
      <c r="H53" s="160"/>
      <c r="I53" s="160"/>
    </row>
    <row r="54" spans="1:9">
      <c r="A54" s="160"/>
      <c r="B54" s="160"/>
      <c r="C54" s="160"/>
      <c r="D54" s="160"/>
      <c r="E54" s="160"/>
      <c r="F54" s="160"/>
      <c r="G54" s="160"/>
      <c r="H54" s="160"/>
      <c r="I54" s="160"/>
    </row>
    <row r="55" spans="1:9">
      <c r="A55" s="160"/>
      <c r="B55" s="160"/>
      <c r="C55" s="160"/>
      <c r="D55" s="160"/>
      <c r="E55" s="160"/>
      <c r="F55" s="160"/>
      <c r="G55" s="160"/>
      <c r="H55" s="160"/>
      <c r="I55" s="160"/>
    </row>
    <row r="56" spans="1:9">
      <c r="A56" s="160"/>
      <c r="B56" s="160"/>
      <c r="C56" s="160"/>
      <c r="D56" s="160"/>
      <c r="E56" s="160"/>
      <c r="F56" s="160"/>
      <c r="G56" s="160"/>
      <c r="H56" s="160"/>
      <c r="I56" s="160"/>
    </row>
    <row r="57" spans="1:9">
      <c r="A57" s="160"/>
      <c r="B57" s="160"/>
      <c r="C57" s="160"/>
      <c r="D57" s="160"/>
      <c r="E57" s="160"/>
      <c r="F57" s="160"/>
      <c r="G57" s="160"/>
      <c r="H57" s="160"/>
      <c r="I57" s="160"/>
    </row>
  </sheetData>
  <mergeCells count="8">
    <mergeCell ref="A29:J29"/>
    <mergeCell ref="A30:J30"/>
    <mergeCell ref="A1:J1"/>
    <mergeCell ref="A2:J2"/>
    <mergeCell ref="B4:H4"/>
    <mergeCell ref="I4:I5"/>
    <mergeCell ref="B24:H24"/>
    <mergeCell ref="I24:I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60"/>
  <sheetViews>
    <sheetView showGridLines="0" zoomScaleNormal="100" workbookViewId="0">
      <selection sqref="A1:J1"/>
    </sheetView>
  </sheetViews>
  <sheetFormatPr defaultRowHeight="12.5"/>
  <cols>
    <col min="1" max="1" width="49.1796875" style="5" customWidth="1"/>
    <col min="2" max="9" width="9.453125" style="5" customWidth="1"/>
    <col min="10" max="10" width="74.453125" style="5" bestFit="1" customWidth="1"/>
    <col min="11" max="256" width="9.1796875" style="5"/>
  </cols>
  <sheetData>
    <row r="1" spans="1:256">
      <c r="A1" s="819" t="s">
        <v>54</v>
      </c>
      <c r="B1" s="819"/>
      <c r="C1" s="819"/>
      <c r="D1" s="819"/>
      <c r="E1" s="819"/>
      <c r="F1" s="819"/>
      <c r="G1" s="819"/>
      <c r="H1" s="819"/>
      <c r="I1" s="819"/>
      <c r="J1" s="81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>
      <c r="A2" s="820" t="s">
        <v>55</v>
      </c>
      <c r="B2" s="820"/>
      <c r="C2" s="820"/>
      <c r="D2" s="820"/>
      <c r="E2" s="820"/>
      <c r="F2" s="820"/>
      <c r="G2" s="820"/>
      <c r="H2" s="820"/>
      <c r="I2" s="820"/>
      <c r="J2" s="82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4" spans="1:256" ht="13" thickBot="1">
      <c r="I4" s="8" t="s">
        <v>2</v>
      </c>
    </row>
    <row r="5" spans="1:256" ht="13" thickBot="1">
      <c r="A5" s="11" t="s">
        <v>3</v>
      </c>
      <c r="B5" s="821" t="s">
        <v>4</v>
      </c>
      <c r="C5" s="821"/>
      <c r="D5" s="821"/>
      <c r="E5" s="821"/>
      <c r="F5" s="821"/>
      <c r="G5" s="821"/>
      <c r="H5" s="821"/>
      <c r="I5" s="821"/>
      <c r="J5" s="11" t="s">
        <v>5</v>
      </c>
    </row>
    <row r="6" spans="1:256" ht="20.5" thickBot="1">
      <c r="A6" s="7"/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7"/>
    </row>
    <row r="7" spans="1:256" ht="20">
      <c r="A7" s="805" t="s">
        <v>56</v>
      </c>
      <c r="B7" s="28"/>
      <c r="C7" s="28"/>
      <c r="D7" s="28"/>
      <c r="E7" s="28"/>
      <c r="F7" s="28"/>
      <c r="G7" s="28"/>
      <c r="H7" s="28"/>
      <c r="I7" s="28"/>
      <c r="J7" s="805" t="s">
        <v>57</v>
      </c>
    </row>
    <row r="8" spans="1:256">
      <c r="A8" s="13" t="s">
        <v>58</v>
      </c>
      <c r="B8" s="14">
        <v>955.02800000000002</v>
      </c>
      <c r="C8" s="14">
        <v>970.15</v>
      </c>
      <c r="D8" s="14">
        <v>992.399</v>
      </c>
      <c r="E8" s="14">
        <v>1021.254</v>
      </c>
      <c r="F8" s="14">
        <v>1036.046</v>
      </c>
      <c r="G8" s="14">
        <v>1035.231</v>
      </c>
      <c r="H8" s="14">
        <v>1018.6079999999999</v>
      </c>
      <c r="I8" s="14">
        <v>985.01199999999994</v>
      </c>
      <c r="J8" s="13" t="s">
        <v>59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>
      <c r="A9" s="13" t="s">
        <v>60</v>
      </c>
      <c r="B9" s="14">
        <v>6542.1859999999997</v>
      </c>
      <c r="C9" s="14">
        <v>6603.92</v>
      </c>
      <c r="D9" s="14">
        <v>6618.5730000000003</v>
      </c>
      <c r="E9" s="14">
        <v>6385.3509999999997</v>
      </c>
      <c r="F9" s="14">
        <v>6355.4570000000003</v>
      </c>
      <c r="G9" s="14">
        <v>6351.7619999999997</v>
      </c>
      <c r="H9" s="14">
        <v>6296.5910000000003</v>
      </c>
      <c r="I9" s="14">
        <v>6233.8459999999995</v>
      </c>
      <c r="J9" s="13" t="s">
        <v>61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>
      <c r="A10" s="13" t="s">
        <v>62</v>
      </c>
      <c r="B10" s="14">
        <v>1530.587</v>
      </c>
      <c r="C10" s="14">
        <v>1533.992</v>
      </c>
      <c r="D10" s="14">
        <v>1540.277</v>
      </c>
      <c r="E10" s="14">
        <v>1582.17</v>
      </c>
      <c r="F10" s="14">
        <v>1552.54</v>
      </c>
      <c r="G10" s="14">
        <v>1530.598</v>
      </c>
      <c r="H10" s="14">
        <v>1550.925</v>
      </c>
      <c r="I10" s="14">
        <v>1562.4159999999999</v>
      </c>
      <c r="J10" s="13" t="s">
        <v>63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>
      <c r="A11" s="13" t="s">
        <v>64</v>
      </c>
      <c r="B11" s="14">
        <v>1918.038</v>
      </c>
      <c r="C11" s="14">
        <v>1962.2270000000001</v>
      </c>
      <c r="D11" s="14">
        <v>2036.8610000000001</v>
      </c>
      <c r="E11" s="14">
        <v>1965.8440000000001</v>
      </c>
      <c r="F11" s="14">
        <v>1928.384</v>
      </c>
      <c r="G11" s="14">
        <v>1965.6659999999999</v>
      </c>
      <c r="H11" s="14">
        <v>1961.1869999999999</v>
      </c>
      <c r="I11" s="14">
        <v>1883.682</v>
      </c>
      <c r="J11" s="13" t="s">
        <v>65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>
      <c r="A12" s="13" t="s">
        <v>66</v>
      </c>
      <c r="B12" s="14">
        <v>9089.982</v>
      </c>
      <c r="C12" s="14">
        <v>9208.0370000000003</v>
      </c>
      <c r="D12" s="14">
        <v>8604.6290000000008</v>
      </c>
      <c r="E12" s="14">
        <v>8138.6940000000004</v>
      </c>
      <c r="F12" s="14">
        <v>8078.16</v>
      </c>
      <c r="G12" s="14">
        <v>7578.8890000000001</v>
      </c>
      <c r="H12" s="14">
        <v>6631.4759999999997</v>
      </c>
      <c r="I12" s="14">
        <v>7213.509</v>
      </c>
      <c r="J12" s="13" t="s">
        <v>67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>
      <c r="A13" s="13" t="s">
        <v>68</v>
      </c>
      <c r="B13" s="14">
        <v>4157.393</v>
      </c>
      <c r="C13" s="14">
        <v>3981.7289999999998</v>
      </c>
      <c r="D13" s="14">
        <v>4039.5410000000002</v>
      </c>
      <c r="E13" s="14">
        <v>3997.386</v>
      </c>
      <c r="F13" s="14">
        <v>3770.2649999999999</v>
      </c>
      <c r="G13" s="14">
        <v>3582.9119999999998</v>
      </c>
      <c r="H13" s="14">
        <v>3536.87</v>
      </c>
      <c r="I13" s="14">
        <v>3518.8130000000001</v>
      </c>
      <c r="J13" s="13" t="s">
        <v>69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>
      <c r="A14" s="13" t="s">
        <v>70</v>
      </c>
      <c r="B14" s="14">
        <v>7594.3490000000002</v>
      </c>
      <c r="C14" s="14">
        <v>7603.5789999999997</v>
      </c>
      <c r="D14" s="14">
        <v>7570.2889999999998</v>
      </c>
      <c r="E14" s="14">
        <v>7504.51</v>
      </c>
      <c r="F14" s="14">
        <v>7588.8530000000001</v>
      </c>
      <c r="G14" s="14">
        <v>7510.7449999999999</v>
      </c>
      <c r="H14" s="14">
        <v>7425.8760000000002</v>
      </c>
      <c r="I14" s="14">
        <v>7346.0069999999996</v>
      </c>
      <c r="J14" s="13" t="s">
        <v>71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>
      <c r="A15" s="13" t="s">
        <v>72</v>
      </c>
      <c r="B15" s="14">
        <v>13584.995999999999</v>
      </c>
      <c r="C15" s="14">
        <v>13507.048000000001</v>
      </c>
      <c r="D15" s="14">
        <v>13742.312</v>
      </c>
      <c r="E15" s="14">
        <v>13307.044</v>
      </c>
      <c r="F15" s="14">
        <v>13046.971</v>
      </c>
      <c r="G15" s="14">
        <v>12681.874</v>
      </c>
      <c r="H15" s="14">
        <v>12620.635</v>
      </c>
      <c r="I15" s="14">
        <v>12929.59</v>
      </c>
      <c r="J15" s="13" t="s">
        <v>73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>
      <c r="A16" s="13" t="s">
        <v>74</v>
      </c>
      <c r="B16" s="14">
        <v>45372.559000000001</v>
      </c>
      <c r="C16" s="14">
        <v>45370.682000000001</v>
      </c>
      <c r="D16" s="14">
        <v>45144.881000000001</v>
      </c>
      <c r="E16" s="14">
        <v>43902.252999999997</v>
      </c>
      <c r="F16" s="14">
        <v>43356.675999999999</v>
      </c>
      <c r="G16" s="14">
        <v>42237.677000000003</v>
      </c>
      <c r="H16" s="14">
        <v>41042.167999999998</v>
      </c>
      <c r="I16" s="14">
        <v>41672.875</v>
      </c>
      <c r="J16" s="13" t="s">
        <v>75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>
      <c r="A17" s="13" t="s">
        <v>76</v>
      </c>
      <c r="B17" s="14">
        <v>7451.1559999999999</v>
      </c>
      <c r="C17" s="14">
        <v>7158.2439999999997</v>
      </c>
      <c r="D17" s="14">
        <v>7187.625</v>
      </c>
      <c r="E17" s="14">
        <v>7366.8329999999996</v>
      </c>
      <c r="F17" s="14">
        <v>7008.3789999999999</v>
      </c>
      <c r="G17" s="14">
        <v>6496.8729999999996</v>
      </c>
      <c r="H17" s="14">
        <v>5843.6180000000004</v>
      </c>
      <c r="I17" s="14">
        <v>6325.7460000000001</v>
      </c>
      <c r="J17" s="13" t="s">
        <v>77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>
      <c r="A18" s="805" t="s">
        <v>30</v>
      </c>
      <c r="B18" s="7"/>
      <c r="C18" s="7"/>
      <c r="D18" s="7"/>
      <c r="E18" s="7"/>
      <c r="F18" s="7"/>
      <c r="G18" s="7"/>
      <c r="H18" s="7"/>
      <c r="I18" s="7"/>
      <c r="J18" s="805" t="s">
        <v>31</v>
      </c>
    </row>
    <row r="19" spans="1:256">
      <c r="A19" s="13" t="s">
        <v>58</v>
      </c>
      <c r="B19" s="18">
        <v>-7.8</v>
      </c>
      <c r="C19" s="18">
        <v>-6.3</v>
      </c>
      <c r="D19" s="18">
        <v>-2.6</v>
      </c>
      <c r="E19" s="18">
        <v>3.7</v>
      </c>
      <c r="F19" s="18">
        <v>7.2</v>
      </c>
      <c r="G19" s="18">
        <v>7.5</v>
      </c>
      <c r="H19" s="18">
        <v>4.7</v>
      </c>
      <c r="I19" s="18">
        <v>-1.1000000000000001</v>
      </c>
      <c r="J19" s="13" t="s">
        <v>59</v>
      </c>
    </row>
    <row r="20" spans="1:256">
      <c r="A20" s="13" t="s">
        <v>60</v>
      </c>
      <c r="B20" s="18">
        <v>2.9</v>
      </c>
      <c r="C20" s="18">
        <v>4</v>
      </c>
      <c r="D20" s="18">
        <v>5.0999999999999996</v>
      </c>
      <c r="E20" s="18">
        <v>2.4</v>
      </c>
      <c r="F20" s="18">
        <v>0.1</v>
      </c>
      <c r="G20" s="18">
        <v>29</v>
      </c>
      <c r="H20" s="18">
        <v>0.7</v>
      </c>
      <c r="I20" s="18">
        <v>-1.7</v>
      </c>
      <c r="J20" s="13" t="s">
        <v>61</v>
      </c>
    </row>
    <row r="21" spans="1:256">
      <c r="A21" s="13" t="s">
        <v>62</v>
      </c>
      <c r="B21" s="18">
        <v>-1.4</v>
      </c>
      <c r="C21" s="18">
        <v>0.2</v>
      </c>
      <c r="D21" s="18">
        <v>-0.7</v>
      </c>
      <c r="E21" s="18">
        <v>1.3</v>
      </c>
      <c r="F21" s="18">
        <v>1.6</v>
      </c>
      <c r="G21" s="18">
        <v>6</v>
      </c>
      <c r="H21" s="18">
        <v>-0.4</v>
      </c>
      <c r="I21" s="18">
        <v>-5.7</v>
      </c>
      <c r="J21" s="13" t="s">
        <v>63</v>
      </c>
    </row>
    <row r="22" spans="1:256">
      <c r="A22" s="13" t="s">
        <v>64</v>
      </c>
      <c r="B22" s="18">
        <v>-0.5</v>
      </c>
      <c r="C22" s="18">
        <v>-0.2</v>
      </c>
      <c r="D22" s="18">
        <v>3.9</v>
      </c>
      <c r="E22" s="18">
        <v>4.4000000000000004</v>
      </c>
      <c r="F22" s="18">
        <v>3.1</v>
      </c>
      <c r="G22" s="18">
        <v>5.3</v>
      </c>
      <c r="H22" s="18">
        <v>5.7</v>
      </c>
      <c r="I22" s="18">
        <v>2</v>
      </c>
      <c r="J22" s="13" t="s">
        <v>65</v>
      </c>
    </row>
    <row r="23" spans="1:256">
      <c r="A23" s="13" t="s">
        <v>66</v>
      </c>
      <c r="B23" s="18">
        <v>12.5</v>
      </c>
      <c r="C23" s="18">
        <v>21.5</v>
      </c>
      <c r="D23" s="18">
        <v>29.8</v>
      </c>
      <c r="E23" s="18">
        <v>12.8</v>
      </c>
      <c r="F23" s="18">
        <v>7.9</v>
      </c>
      <c r="G23" s="18">
        <v>29.7</v>
      </c>
      <c r="H23" s="18">
        <v>-18.399999999999999</v>
      </c>
      <c r="I23" s="18">
        <v>-16.8</v>
      </c>
      <c r="J23" s="13" t="s">
        <v>67</v>
      </c>
    </row>
    <row r="24" spans="1:256">
      <c r="A24" s="13" t="s">
        <v>68</v>
      </c>
      <c r="B24" s="18">
        <v>10.3</v>
      </c>
      <c r="C24" s="18">
        <v>11.1</v>
      </c>
      <c r="D24" s="18">
        <v>14.2</v>
      </c>
      <c r="E24" s="18">
        <v>13.6</v>
      </c>
      <c r="F24" s="18">
        <v>10</v>
      </c>
      <c r="G24" s="18">
        <v>16.7</v>
      </c>
      <c r="H24" s="18">
        <v>-6.1</v>
      </c>
      <c r="I24" s="18">
        <v>-11.5</v>
      </c>
      <c r="J24" s="13" t="s">
        <v>69</v>
      </c>
    </row>
    <row r="25" spans="1:256">
      <c r="A25" s="13" t="s">
        <v>70</v>
      </c>
      <c r="B25" s="18">
        <v>0.1</v>
      </c>
      <c r="C25" s="18">
        <v>1.2</v>
      </c>
      <c r="D25" s="18">
        <v>1.9</v>
      </c>
      <c r="E25" s="18">
        <v>2.2000000000000002</v>
      </c>
      <c r="F25" s="18">
        <v>3.1</v>
      </c>
      <c r="G25" s="18">
        <v>2</v>
      </c>
      <c r="H25" s="18">
        <v>0.8</v>
      </c>
      <c r="I25" s="18">
        <v>-0.7</v>
      </c>
      <c r="J25" s="13" t="s">
        <v>71</v>
      </c>
    </row>
    <row r="26" spans="1:256">
      <c r="A26" s="13" t="s">
        <v>72</v>
      </c>
      <c r="B26" s="18">
        <v>4.0999999999999996</v>
      </c>
      <c r="C26" s="18">
        <v>6.5</v>
      </c>
      <c r="D26" s="18">
        <v>8.9</v>
      </c>
      <c r="E26" s="18">
        <v>2.9</v>
      </c>
      <c r="F26" s="18">
        <v>3.7</v>
      </c>
      <c r="G26" s="18">
        <v>13.2</v>
      </c>
      <c r="H26" s="18">
        <v>-1.6</v>
      </c>
      <c r="I26" s="18">
        <v>-2.4</v>
      </c>
      <c r="J26" s="13" t="s">
        <v>73</v>
      </c>
    </row>
    <row r="27" spans="1:256">
      <c r="A27" s="13" t="s">
        <v>74</v>
      </c>
      <c r="B27" s="18">
        <v>4.5999999999999996</v>
      </c>
      <c r="C27" s="18">
        <v>7.4</v>
      </c>
      <c r="D27" s="18">
        <v>10</v>
      </c>
      <c r="E27" s="18">
        <v>5.3</v>
      </c>
      <c r="F27" s="18">
        <v>4.3</v>
      </c>
      <c r="G27" s="18">
        <v>15.2</v>
      </c>
      <c r="H27" s="18">
        <v>-3.9</v>
      </c>
      <c r="I27" s="18">
        <v>-5.6</v>
      </c>
      <c r="J27" s="13" t="s">
        <v>75</v>
      </c>
    </row>
    <row r="28" spans="1:256">
      <c r="A28" s="13" t="s">
        <v>76</v>
      </c>
      <c r="B28" s="18">
        <v>6.3</v>
      </c>
      <c r="C28" s="18">
        <v>10.199999999999999</v>
      </c>
      <c r="D28" s="18">
        <v>23</v>
      </c>
      <c r="E28" s="18">
        <v>16.5</v>
      </c>
      <c r="F28" s="18">
        <v>13.3</v>
      </c>
      <c r="G28" s="18">
        <v>25.8</v>
      </c>
      <c r="H28" s="18">
        <v>-11.6</v>
      </c>
      <c r="I28" s="18">
        <v>-11.1</v>
      </c>
      <c r="J28" s="13" t="s">
        <v>77</v>
      </c>
    </row>
    <row r="29" spans="1:256" ht="20">
      <c r="A29" s="805" t="s">
        <v>78</v>
      </c>
      <c r="B29" s="7"/>
      <c r="C29" s="7"/>
      <c r="D29" s="7"/>
      <c r="E29" s="7"/>
      <c r="F29" s="7"/>
      <c r="G29" s="7"/>
      <c r="H29" s="7"/>
      <c r="I29" s="7"/>
      <c r="J29" s="805" t="s">
        <v>79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>
      <c r="A30" s="13" t="s">
        <v>58</v>
      </c>
      <c r="B30" s="14">
        <v>1084.4649999999999</v>
      </c>
      <c r="C30" s="14">
        <v>1104.2339999999999</v>
      </c>
      <c r="D30" s="14">
        <v>1132.739</v>
      </c>
      <c r="E30" s="14">
        <v>1170.1959999999999</v>
      </c>
      <c r="F30" s="14">
        <v>1186.8050000000001</v>
      </c>
      <c r="G30" s="14">
        <v>1182.825</v>
      </c>
      <c r="H30" s="14">
        <v>1158.01</v>
      </c>
      <c r="I30" s="14">
        <v>1111.6249999999995</v>
      </c>
      <c r="J30" s="13" t="s">
        <v>59</v>
      </c>
    </row>
    <row r="31" spans="1:256">
      <c r="A31" s="13" t="s">
        <v>60</v>
      </c>
      <c r="B31" s="14">
        <v>7731.0659999999998</v>
      </c>
      <c r="C31" s="14">
        <v>7592.3729999999996</v>
      </c>
      <c r="D31" s="14">
        <v>7364.6790000000001</v>
      </c>
      <c r="E31" s="14">
        <v>6945.7610000000004</v>
      </c>
      <c r="F31" s="14">
        <v>6894.3</v>
      </c>
      <c r="G31" s="14">
        <v>6838.1080000000002</v>
      </c>
      <c r="H31" s="14">
        <v>6676.94</v>
      </c>
      <c r="I31" s="14">
        <v>6643.3189999999977</v>
      </c>
      <c r="J31" s="13" t="s">
        <v>61</v>
      </c>
    </row>
    <row r="32" spans="1:256">
      <c r="A32" s="13" t="s">
        <v>62</v>
      </c>
      <c r="B32" s="14">
        <v>1372.252</v>
      </c>
      <c r="C32" s="14">
        <v>1383.5309999999999</v>
      </c>
      <c r="D32" s="14">
        <v>1352.4690000000001</v>
      </c>
      <c r="E32" s="14">
        <v>1449.4110000000001</v>
      </c>
      <c r="F32" s="14">
        <v>1458.2249999999999</v>
      </c>
      <c r="G32" s="14">
        <v>1469.4559999999999</v>
      </c>
      <c r="H32" s="14">
        <v>1492.9760000000001</v>
      </c>
      <c r="I32" s="14">
        <v>1527.2359999999999</v>
      </c>
      <c r="J32" s="13" t="s">
        <v>63</v>
      </c>
    </row>
    <row r="33" spans="1:10">
      <c r="A33" s="13" t="s">
        <v>64</v>
      </c>
      <c r="B33" s="14">
        <v>2296.4540000000002</v>
      </c>
      <c r="C33" s="14">
        <v>2371.3629999999998</v>
      </c>
      <c r="D33" s="14">
        <v>2411.58</v>
      </c>
      <c r="E33" s="14">
        <v>2249.9250000000002</v>
      </c>
      <c r="F33" s="14">
        <v>2197.0949999999998</v>
      </c>
      <c r="G33" s="14">
        <v>2249.9140000000002</v>
      </c>
      <c r="H33" s="14">
        <v>2241.6559999999999</v>
      </c>
      <c r="I33" s="14">
        <v>2109.0289999999995</v>
      </c>
      <c r="J33" s="13" t="s">
        <v>65</v>
      </c>
    </row>
    <row r="34" spans="1:10">
      <c r="A34" s="13" t="s">
        <v>66</v>
      </c>
      <c r="B34" s="14">
        <v>10222.93</v>
      </c>
      <c r="C34" s="14">
        <v>10040.422</v>
      </c>
      <c r="D34" s="14">
        <v>8994.1029999999992</v>
      </c>
      <c r="E34" s="14">
        <v>8374.7270000000008</v>
      </c>
      <c r="F34" s="14">
        <v>8312.3269999999993</v>
      </c>
      <c r="G34" s="14">
        <v>7731.6149999999998</v>
      </c>
      <c r="H34" s="14">
        <v>6721.6719999999996</v>
      </c>
      <c r="I34" s="14">
        <v>7345.9830000000002</v>
      </c>
      <c r="J34" s="13" t="s">
        <v>67</v>
      </c>
    </row>
    <row r="35" spans="1:10">
      <c r="A35" s="13" t="s">
        <v>68</v>
      </c>
      <c r="B35" s="14">
        <v>4543.7790000000005</v>
      </c>
      <c r="C35" s="14">
        <v>4314.165</v>
      </c>
      <c r="D35" s="14">
        <v>4403.24</v>
      </c>
      <c r="E35" s="14">
        <v>4335.4049999999997</v>
      </c>
      <c r="F35" s="14">
        <v>3970.116</v>
      </c>
      <c r="G35" s="14">
        <v>3945.567</v>
      </c>
      <c r="H35" s="14">
        <v>3832.5920000000001</v>
      </c>
      <c r="I35" s="14">
        <v>3748.1780000000008</v>
      </c>
      <c r="J35" s="13" t="s">
        <v>69</v>
      </c>
    </row>
    <row r="36" spans="1:10">
      <c r="A36" s="13" t="s">
        <v>70</v>
      </c>
      <c r="B36" s="14">
        <v>9128.3410000000003</v>
      </c>
      <c r="C36" s="14">
        <v>8826.4220000000005</v>
      </c>
      <c r="D36" s="14">
        <v>8668.0360000000001</v>
      </c>
      <c r="E36" s="14">
        <v>8439.9930000000004</v>
      </c>
      <c r="F36" s="14">
        <v>8560.9150000000009</v>
      </c>
      <c r="G36" s="14">
        <v>8416.1049999999996</v>
      </c>
      <c r="H36" s="14">
        <v>8307.4390000000003</v>
      </c>
      <c r="I36" s="14">
        <v>8139.1259999999984</v>
      </c>
      <c r="J36" s="13" t="s">
        <v>71</v>
      </c>
    </row>
    <row r="37" spans="1:10">
      <c r="A37" s="13" t="s">
        <v>72</v>
      </c>
      <c r="B37" s="14">
        <v>15714.625</v>
      </c>
      <c r="C37" s="14">
        <v>15404.58</v>
      </c>
      <c r="D37" s="14">
        <v>15551.135</v>
      </c>
      <c r="E37" s="14">
        <v>15015.528</v>
      </c>
      <c r="F37" s="14">
        <v>14593.85</v>
      </c>
      <c r="G37" s="14">
        <v>14132.249</v>
      </c>
      <c r="H37" s="14">
        <v>14178.048000000001</v>
      </c>
      <c r="I37" s="14">
        <v>14249.050000000001</v>
      </c>
      <c r="J37" s="13" t="s">
        <v>73</v>
      </c>
    </row>
    <row r="38" spans="1:10">
      <c r="A38" s="13" t="s">
        <v>74</v>
      </c>
      <c r="B38" s="14">
        <v>52093.911999999997</v>
      </c>
      <c r="C38" s="14">
        <v>51037.09</v>
      </c>
      <c r="D38" s="14">
        <v>49877.981</v>
      </c>
      <c r="E38" s="14">
        <v>47980.946000000004</v>
      </c>
      <c r="F38" s="14">
        <v>47173.633000000002</v>
      </c>
      <c r="G38" s="14">
        <v>45965.839</v>
      </c>
      <c r="H38" s="14">
        <v>44609.332999999999</v>
      </c>
      <c r="I38" s="14">
        <v>44873.54599999998</v>
      </c>
      <c r="J38" s="13" t="s">
        <v>75</v>
      </c>
    </row>
    <row r="39" spans="1:10">
      <c r="A39" s="13" t="s">
        <v>76</v>
      </c>
      <c r="B39" s="14">
        <v>8127.1970000000001</v>
      </c>
      <c r="C39" s="14">
        <v>8082.8140000000003</v>
      </c>
      <c r="D39" s="14">
        <v>8237.8459999999995</v>
      </c>
      <c r="E39" s="14">
        <v>7856.6440000000002</v>
      </c>
      <c r="F39" s="14">
        <v>7499.78</v>
      </c>
      <c r="G39" s="14">
        <v>7049.3770000000004</v>
      </c>
      <c r="H39" s="14">
        <v>6503.143</v>
      </c>
      <c r="I39" s="14">
        <v>6610.2299999999977</v>
      </c>
      <c r="J39" s="13" t="s">
        <v>77</v>
      </c>
    </row>
    <row r="40" spans="1:10">
      <c r="A40" s="805" t="s">
        <v>30</v>
      </c>
      <c r="B40" s="7"/>
      <c r="C40" s="7"/>
      <c r="D40" s="7"/>
      <c r="E40" s="7"/>
      <c r="F40" s="7"/>
      <c r="G40" s="7"/>
      <c r="H40" s="7"/>
      <c r="I40" s="7"/>
      <c r="J40" s="805" t="s">
        <v>31</v>
      </c>
    </row>
    <row r="41" spans="1:10">
      <c r="A41" s="13" t="s">
        <v>58</v>
      </c>
      <c r="B41" s="18">
        <v>-8.6</v>
      </c>
      <c r="C41" s="18">
        <v>-6.6</v>
      </c>
      <c r="D41" s="18">
        <v>-2.2000000000000002</v>
      </c>
      <c r="E41" s="18">
        <v>5.3</v>
      </c>
      <c r="F41" s="18">
        <v>9.4</v>
      </c>
      <c r="G41" s="18">
        <v>9.9</v>
      </c>
      <c r="H41" s="18">
        <v>6.6</v>
      </c>
      <c r="I41" s="18">
        <v>-0.4</v>
      </c>
      <c r="J41" s="13" t="s">
        <v>59</v>
      </c>
    </row>
    <row r="42" spans="1:10">
      <c r="A42" s="13" t="s">
        <v>60</v>
      </c>
      <c r="B42" s="18">
        <v>12.1</v>
      </c>
      <c r="C42" s="18">
        <v>11</v>
      </c>
      <c r="D42" s="18">
        <v>10.3</v>
      </c>
      <c r="E42" s="18">
        <v>4.5999999999999996</v>
      </c>
      <c r="F42" s="18">
        <v>4</v>
      </c>
      <c r="G42" s="18">
        <v>35.799999999999997</v>
      </c>
      <c r="H42" s="18">
        <v>5.4</v>
      </c>
      <c r="I42" s="18">
        <v>0.9</v>
      </c>
      <c r="J42" s="13" t="s">
        <v>61</v>
      </c>
    </row>
    <row r="43" spans="1:10">
      <c r="A43" s="13" t="s">
        <v>62</v>
      </c>
      <c r="B43" s="18">
        <v>-5.9</v>
      </c>
      <c r="C43" s="18">
        <v>-5.8</v>
      </c>
      <c r="D43" s="18">
        <v>-9.4</v>
      </c>
      <c r="E43" s="18">
        <v>-5.0999999999999996</v>
      </c>
      <c r="F43" s="18">
        <v>-3.3</v>
      </c>
      <c r="G43" s="18">
        <v>3</v>
      </c>
      <c r="H43" s="18">
        <v>-0.3</v>
      </c>
      <c r="I43" s="18">
        <v>-1.9</v>
      </c>
      <c r="J43" s="13" t="s">
        <v>63</v>
      </c>
    </row>
    <row r="44" spans="1:10">
      <c r="A44" s="13" t="s">
        <v>64</v>
      </c>
      <c r="B44" s="18">
        <v>4.5</v>
      </c>
      <c r="C44" s="18">
        <v>5.4</v>
      </c>
      <c r="D44" s="18">
        <v>7.6</v>
      </c>
      <c r="E44" s="18">
        <v>6.7</v>
      </c>
      <c r="F44" s="18">
        <v>5.2</v>
      </c>
      <c r="G44" s="18">
        <v>9.6</v>
      </c>
      <c r="H44" s="18">
        <v>9.5</v>
      </c>
      <c r="I44" s="18">
        <v>4</v>
      </c>
      <c r="J44" s="13" t="s">
        <v>65</v>
      </c>
    </row>
    <row r="45" spans="1:10">
      <c r="A45" s="13" t="s">
        <v>66</v>
      </c>
      <c r="B45" s="18">
        <v>23</v>
      </c>
      <c r="C45" s="18">
        <v>29.9</v>
      </c>
      <c r="D45" s="18">
        <v>33.799999999999997</v>
      </c>
      <c r="E45" s="18">
        <v>14</v>
      </c>
      <c r="F45" s="18">
        <v>8.6999999999999993</v>
      </c>
      <c r="G45" s="18">
        <v>31.3</v>
      </c>
      <c r="H45" s="18">
        <v>-18.8</v>
      </c>
      <c r="I45" s="18">
        <v>-17.399999999999999</v>
      </c>
      <c r="J45" s="13" t="s">
        <v>67</v>
      </c>
    </row>
    <row r="46" spans="1:10">
      <c r="A46" s="13" t="s">
        <v>68</v>
      </c>
      <c r="B46" s="18">
        <v>14.4</v>
      </c>
      <c r="C46" s="18">
        <v>9.3000000000000007</v>
      </c>
      <c r="D46" s="18">
        <v>14.9</v>
      </c>
      <c r="E46" s="18">
        <v>15.7</v>
      </c>
      <c r="F46" s="18">
        <v>10.9</v>
      </c>
      <c r="G46" s="18">
        <v>19.3</v>
      </c>
      <c r="H46" s="18">
        <v>-5.5</v>
      </c>
      <c r="I46" s="18">
        <v>-11.2</v>
      </c>
      <c r="J46" s="13" t="s">
        <v>69</v>
      </c>
    </row>
    <row r="47" spans="1:10">
      <c r="A47" s="13" t="s">
        <v>70</v>
      </c>
      <c r="B47" s="18">
        <v>6.6</v>
      </c>
      <c r="C47" s="18">
        <v>4.9000000000000004</v>
      </c>
      <c r="D47" s="18">
        <v>4.3</v>
      </c>
      <c r="E47" s="18">
        <v>3.7</v>
      </c>
      <c r="F47" s="18">
        <v>4.5</v>
      </c>
      <c r="G47" s="18">
        <v>2.7</v>
      </c>
      <c r="H47" s="18">
        <v>1.7</v>
      </c>
      <c r="I47" s="18">
        <v>0.5</v>
      </c>
      <c r="J47" s="13" t="s">
        <v>71</v>
      </c>
    </row>
    <row r="48" spans="1:10">
      <c r="A48" s="13" t="s">
        <v>72</v>
      </c>
      <c r="B48" s="18">
        <v>7.7</v>
      </c>
      <c r="C48" s="18">
        <v>9</v>
      </c>
      <c r="D48" s="18">
        <v>9.6999999999999993</v>
      </c>
      <c r="E48" s="18">
        <v>5.4</v>
      </c>
      <c r="F48" s="18">
        <v>5.6</v>
      </c>
      <c r="G48" s="18">
        <v>10.3</v>
      </c>
      <c r="H48" s="18">
        <v>0.7</v>
      </c>
      <c r="I48" s="18">
        <v>-0.5</v>
      </c>
      <c r="J48" s="13" t="s">
        <v>73</v>
      </c>
    </row>
    <row r="49" spans="1:256">
      <c r="A49" s="13" t="s">
        <v>74</v>
      </c>
      <c r="B49" s="18">
        <v>10.4</v>
      </c>
      <c r="C49" s="18">
        <v>11</v>
      </c>
      <c r="D49" s="18">
        <v>11.8</v>
      </c>
      <c r="E49" s="18">
        <v>6.9</v>
      </c>
      <c r="F49" s="18">
        <v>5.9</v>
      </c>
      <c r="G49" s="18">
        <v>15.5</v>
      </c>
      <c r="H49" s="18">
        <v>-2.1</v>
      </c>
      <c r="I49" s="18">
        <v>-4.0999999999999996</v>
      </c>
      <c r="J49" s="13" t="s">
        <v>75</v>
      </c>
    </row>
    <row r="50" spans="1:256" ht="13" thickBot="1">
      <c r="A50" s="13" t="s">
        <v>76</v>
      </c>
      <c r="B50" s="18">
        <v>8.4</v>
      </c>
      <c r="C50" s="18">
        <v>14.7</v>
      </c>
      <c r="D50" s="18">
        <v>26.7</v>
      </c>
      <c r="E50" s="18">
        <v>18.899999999999999</v>
      </c>
      <c r="F50" s="18">
        <v>14.7</v>
      </c>
      <c r="G50" s="18">
        <v>26.1</v>
      </c>
      <c r="H50" s="18">
        <v>-7.3</v>
      </c>
      <c r="I50" s="18">
        <v>-9.9</v>
      </c>
      <c r="J50" s="13" t="s">
        <v>77</v>
      </c>
    </row>
    <row r="51" spans="1:256" ht="13" thickBot="1">
      <c r="A51" s="7"/>
      <c r="B51" s="821" t="s">
        <v>35</v>
      </c>
      <c r="C51" s="821"/>
      <c r="D51" s="821"/>
      <c r="E51" s="821"/>
      <c r="F51" s="821"/>
      <c r="G51" s="821"/>
      <c r="H51" s="821"/>
      <c r="I51" s="821"/>
      <c r="J51" s="7"/>
    </row>
    <row r="52" spans="1:256" ht="21" thickBot="1">
      <c r="A52" s="7"/>
      <c r="B52" s="23" t="s">
        <v>36</v>
      </c>
      <c r="C52" s="23" t="s">
        <v>37</v>
      </c>
      <c r="D52" s="23" t="s">
        <v>38</v>
      </c>
      <c r="E52" s="23" t="s">
        <v>39</v>
      </c>
      <c r="F52" s="23" t="s">
        <v>40</v>
      </c>
      <c r="G52" s="23" t="s">
        <v>41</v>
      </c>
      <c r="H52" s="23" t="s">
        <v>42</v>
      </c>
      <c r="I52" s="23" t="s">
        <v>43</v>
      </c>
      <c r="J52" s="7"/>
    </row>
    <row r="53" spans="1:256">
      <c r="A53" s="29" t="s">
        <v>44</v>
      </c>
      <c r="B53" s="29"/>
      <c r="C53" s="29"/>
      <c r="D53" s="29"/>
      <c r="E53" s="29"/>
      <c r="F53" s="29"/>
      <c r="G53" s="7"/>
      <c r="H53" s="7"/>
      <c r="I53" s="7"/>
      <c r="J53" s="7"/>
    </row>
    <row r="54" spans="1:256">
      <c r="A54" s="29" t="s">
        <v>45</v>
      </c>
      <c r="B54" s="29"/>
      <c r="C54" s="29"/>
      <c r="D54" s="29"/>
      <c r="E54" s="29"/>
      <c r="F54" s="29"/>
      <c r="G54" s="7"/>
      <c r="H54" s="7"/>
      <c r="I54" s="7"/>
      <c r="J54" s="7"/>
    </row>
    <row r="55" spans="1:256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256">
      <c r="A56" s="7" t="s">
        <v>80</v>
      </c>
      <c r="B56" s="7"/>
      <c r="C56" s="7"/>
      <c r="D56" s="7"/>
      <c r="E56" s="7"/>
      <c r="F56" s="7"/>
      <c r="G56" s="7"/>
      <c r="H56" s="7"/>
      <c r="I56" s="7"/>
      <c r="J56" s="7"/>
    </row>
    <row r="57" spans="1:256">
      <c r="A57" s="7" t="s">
        <v>49</v>
      </c>
      <c r="B57" s="7"/>
      <c r="C57" s="7"/>
      <c r="D57" s="7"/>
      <c r="E57" s="7"/>
      <c r="F57" s="7"/>
      <c r="G57" s="7"/>
      <c r="H57" s="7"/>
      <c r="I57" s="7"/>
      <c r="J57" s="7"/>
    </row>
    <row r="58" spans="1:256">
      <c r="A58" s="30" t="s">
        <v>81</v>
      </c>
      <c r="B58" s="30"/>
      <c r="C58" s="30"/>
      <c r="D58" s="30"/>
      <c r="E58" s="30"/>
      <c r="F58" s="30"/>
      <c r="G58" s="30"/>
      <c r="H58" s="30"/>
      <c r="I58" s="30"/>
      <c r="J58" s="30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1:256">
      <c r="A59" s="32" t="s">
        <v>82</v>
      </c>
      <c r="B59" s="7"/>
      <c r="C59" s="7"/>
      <c r="D59" s="7"/>
      <c r="E59" s="7"/>
      <c r="F59" s="7"/>
      <c r="G59" s="7"/>
      <c r="H59" s="7"/>
      <c r="I59" s="7"/>
      <c r="J59" s="7"/>
    </row>
    <row r="60" spans="1:256">
      <c r="A60" s="7"/>
      <c r="B60" s="7"/>
      <c r="C60" s="7"/>
      <c r="D60" s="7"/>
      <c r="E60" s="7"/>
      <c r="F60" s="7"/>
      <c r="G60" s="7"/>
      <c r="H60" s="7"/>
      <c r="I60" s="7"/>
      <c r="J60" s="7"/>
    </row>
  </sheetData>
  <mergeCells count="4">
    <mergeCell ref="A1:J1"/>
    <mergeCell ref="A2:J2"/>
    <mergeCell ref="B5:I5"/>
    <mergeCell ref="B51:I51"/>
  </mergeCells>
  <hyperlinks>
    <hyperlink ref="A29" r:id="rId1" xr:uid="{00000000-0004-0000-0200-000000000000}"/>
    <hyperlink ref="J29" r:id="rId2" xr:uid="{00000000-0004-0000-0200-000001000000}"/>
    <hyperlink ref="A40" r:id="rId3" xr:uid="{00000000-0004-0000-0200-000002000000}"/>
    <hyperlink ref="J40" r:id="rId4" xr:uid="{00000000-0004-0000-0200-000003000000}"/>
    <hyperlink ref="A7" r:id="rId5" xr:uid="{00000000-0004-0000-0200-000004000000}"/>
    <hyperlink ref="J7" r:id="rId6" xr:uid="{00000000-0004-0000-0200-000005000000}"/>
    <hyperlink ref="A18" r:id="rId7" xr:uid="{00000000-0004-0000-0200-000006000000}"/>
    <hyperlink ref="J18" r:id="rId8" xr:uid="{00000000-0004-0000-0200-000007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58"/>
  <sheetViews>
    <sheetView showGridLines="0" zoomScaleNormal="100" workbookViewId="0">
      <selection activeCell="C46" sqref="C46"/>
    </sheetView>
  </sheetViews>
  <sheetFormatPr defaultColWidth="9.1796875" defaultRowHeight="10"/>
  <cols>
    <col min="1" max="1" width="35.7265625" style="159" customWidth="1"/>
    <col min="2" max="8" width="7.7265625" style="159" customWidth="1"/>
    <col min="9" max="9" width="10.7265625" style="159" customWidth="1"/>
    <col min="10" max="10" width="22.54296875" style="159" customWidth="1"/>
    <col min="11" max="16384" width="9.1796875" style="159"/>
  </cols>
  <sheetData>
    <row r="1" spans="1:10" ht="12" customHeight="1">
      <c r="A1" s="846" t="s">
        <v>1659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10" ht="12" customHeight="1">
      <c r="A2" s="861" t="s">
        <v>1660</v>
      </c>
      <c r="B2" s="861"/>
      <c r="C2" s="861"/>
      <c r="D2" s="861"/>
      <c r="E2" s="861"/>
      <c r="F2" s="861"/>
      <c r="G2" s="861"/>
      <c r="H2" s="861"/>
      <c r="I2" s="861"/>
      <c r="J2" s="861"/>
    </row>
    <row r="3" spans="1:10" ht="12" customHeight="1" thickBot="1"/>
    <row r="4" spans="1:10" s="160" customFormat="1" ht="12" customHeight="1" thickBot="1">
      <c r="A4" s="274"/>
      <c r="B4" s="929" t="s">
        <v>1436</v>
      </c>
      <c r="C4" s="930"/>
      <c r="D4" s="930"/>
      <c r="E4" s="930"/>
      <c r="F4" s="930"/>
      <c r="G4" s="930"/>
      <c r="H4" s="931"/>
      <c r="I4" s="855" t="s">
        <v>1437</v>
      </c>
    </row>
    <row r="5" spans="1:10" s="160" customFormat="1" ht="21" customHeight="1" thickBot="1">
      <c r="B5" s="182" t="s">
        <v>1438</v>
      </c>
      <c r="C5" s="182" t="s">
        <v>1439</v>
      </c>
      <c r="D5" s="182" t="s">
        <v>1440</v>
      </c>
      <c r="E5" s="182" t="s">
        <v>1441</v>
      </c>
      <c r="F5" s="182" t="s">
        <v>1442</v>
      </c>
      <c r="G5" s="182" t="s">
        <v>1443</v>
      </c>
      <c r="H5" s="182" t="s">
        <v>1444</v>
      </c>
      <c r="I5" s="856"/>
    </row>
    <row r="6" spans="1:10" s="160" customFormat="1" ht="11.25" customHeight="1">
      <c r="A6" s="135" t="s">
        <v>506</v>
      </c>
      <c r="B6" s="535">
        <v>6743257.8479999984</v>
      </c>
      <c r="C6" s="535">
        <v>6864870.4579999996</v>
      </c>
      <c r="D6" s="535">
        <v>5746538.0999999978</v>
      </c>
      <c r="E6" s="535">
        <v>7138200.1229999978</v>
      </c>
      <c r="F6" s="535">
        <v>7054440.5159999989</v>
      </c>
      <c r="G6" s="535">
        <v>7462614.0820000004</v>
      </c>
      <c r="H6" s="535">
        <v>6196532.7359999996</v>
      </c>
      <c r="I6" s="174">
        <v>21.109142307006039</v>
      </c>
      <c r="J6" s="135" t="s">
        <v>506</v>
      </c>
    </row>
    <row r="7" spans="1:10" s="160" customFormat="1" ht="12" customHeight="1">
      <c r="A7" s="526" t="s">
        <v>1449</v>
      </c>
      <c r="B7" s="535">
        <v>482802.86799999967</v>
      </c>
      <c r="C7" s="535">
        <v>519705.22400000045</v>
      </c>
      <c r="D7" s="535">
        <v>481401.4010000003</v>
      </c>
      <c r="E7" s="535">
        <v>462704.17299999972</v>
      </c>
      <c r="F7" s="535">
        <v>473472.05499999999</v>
      </c>
      <c r="G7" s="535">
        <v>509947.22099999996</v>
      </c>
      <c r="H7" s="535">
        <v>450857.35900000005</v>
      </c>
      <c r="I7" s="174">
        <v>14.999340091592401</v>
      </c>
      <c r="J7" s="526" t="s">
        <v>1450</v>
      </c>
    </row>
    <row r="8" spans="1:10" s="160" customFormat="1" ht="12" customHeight="1">
      <c r="A8" s="526" t="s">
        <v>1451</v>
      </c>
      <c r="B8" s="535">
        <v>335482.39900000033</v>
      </c>
      <c r="C8" s="535">
        <v>344601.97600000032</v>
      </c>
      <c r="D8" s="535">
        <v>297716.05099999945</v>
      </c>
      <c r="E8" s="535">
        <v>305006.44099999982</v>
      </c>
      <c r="F8" s="535">
        <v>292053.85600000009</v>
      </c>
      <c r="G8" s="535">
        <v>308650.26500000001</v>
      </c>
      <c r="H8" s="535">
        <v>274195.46300000016</v>
      </c>
      <c r="I8" s="174">
        <v>17.090371767508955</v>
      </c>
      <c r="J8" s="526" t="s">
        <v>1452</v>
      </c>
    </row>
    <row r="9" spans="1:10" s="160" customFormat="1" ht="12" customHeight="1">
      <c r="A9" s="526" t="s">
        <v>1453</v>
      </c>
      <c r="B9" s="535">
        <v>452901.321</v>
      </c>
      <c r="C9" s="535">
        <v>458231.20600000006</v>
      </c>
      <c r="D9" s="535">
        <v>662529.13199999975</v>
      </c>
      <c r="E9" s="535">
        <v>643378.10800000001</v>
      </c>
      <c r="F9" s="535">
        <v>751288.68199999991</v>
      </c>
      <c r="G9" s="535">
        <v>678324.38000000012</v>
      </c>
      <c r="H9" s="535">
        <v>550295.52899999975</v>
      </c>
      <c r="I9" s="174">
        <v>42.211183399579056</v>
      </c>
      <c r="J9" s="526" t="s">
        <v>1454</v>
      </c>
    </row>
    <row r="10" spans="1:10" s="160" customFormat="1" ht="12" customHeight="1">
      <c r="A10" s="526" t="s">
        <v>1455</v>
      </c>
      <c r="B10" s="535">
        <v>409547.62100000016</v>
      </c>
      <c r="C10" s="535">
        <v>396317.66800000035</v>
      </c>
      <c r="D10" s="535">
        <v>376275.69699999969</v>
      </c>
      <c r="E10" s="535">
        <v>502541.76500000007</v>
      </c>
      <c r="F10" s="535">
        <v>436923.4859999998</v>
      </c>
      <c r="G10" s="535">
        <v>805778.67599999986</v>
      </c>
      <c r="H10" s="535">
        <v>426491.26600000041</v>
      </c>
      <c r="I10" s="174">
        <v>23.275842329790535</v>
      </c>
      <c r="J10" s="526" t="s">
        <v>1456</v>
      </c>
    </row>
    <row r="11" spans="1:10" s="160" customFormat="1" ht="12" customHeight="1">
      <c r="A11" s="526" t="s">
        <v>1457</v>
      </c>
      <c r="B11" s="535">
        <v>498341.39399999991</v>
      </c>
      <c r="C11" s="535">
        <v>521522.78100000019</v>
      </c>
      <c r="D11" s="535">
        <v>402950.94000000012</v>
      </c>
      <c r="E11" s="535">
        <v>534118.90799999947</v>
      </c>
      <c r="F11" s="535">
        <v>510937.41599999991</v>
      </c>
      <c r="G11" s="535">
        <v>530643.28599999996</v>
      </c>
      <c r="H11" s="535">
        <v>445234.02699999994</v>
      </c>
      <c r="I11" s="174">
        <v>15.336958467282983</v>
      </c>
      <c r="J11" s="526" t="s">
        <v>1458</v>
      </c>
    </row>
    <row r="12" spans="1:10" s="160" customFormat="1" ht="12" customHeight="1">
      <c r="A12" s="526" t="s">
        <v>1459</v>
      </c>
      <c r="B12" s="535">
        <v>34561.306999999993</v>
      </c>
      <c r="C12" s="535">
        <v>37200.562999999995</v>
      </c>
      <c r="D12" s="535">
        <v>29438.441999999992</v>
      </c>
      <c r="E12" s="535">
        <v>38704.689999999995</v>
      </c>
      <c r="F12" s="535">
        <v>35666.856999999975</v>
      </c>
      <c r="G12" s="535">
        <v>39745.645000000004</v>
      </c>
      <c r="H12" s="535">
        <v>32746.742999999999</v>
      </c>
      <c r="I12" s="174">
        <v>30.530578426498209</v>
      </c>
      <c r="J12" s="526" t="s">
        <v>1460</v>
      </c>
    </row>
    <row r="13" spans="1:10" s="160" customFormat="1" ht="12" customHeight="1">
      <c r="A13" s="526" t="s">
        <v>1461</v>
      </c>
      <c r="B13" s="535">
        <v>184375.10399999993</v>
      </c>
      <c r="C13" s="535">
        <v>186502.98899999997</v>
      </c>
      <c r="D13" s="535">
        <v>119958.815</v>
      </c>
      <c r="E13" s="535">
        <v>212053.96700000009</v>
      </c>
      <c r="F13" s="535">
        <v>203897.54099999997</v>
      </c>
      <c r="G13" s="535">
        <v>218563.98699999999</v>
      </c>
      <c r="H13" s="535">
        <v>189489.03699999995</v>
      </c>
      <c r="I13" s="174">
        <v>8.1050263470343111</v>
      </c>
      <c r="J13" s="526" t="s">
        <v>1462</v>
      </c>
    </row>
    <row r="14" spans="1:10" s="160" customFormat="1" ht="12" customHeight="1">
      <c r="A14" s="526" t="s">
        <v>1463</v>
      </c>
      <c r="B14" s="535">
        <v>342672.53499999951</v>
      </c>
      <c r="C14" s="535">
        <v>373740.34300000011</v>
      </c>
      <c r="D14" s="535">
        <v>348822.66700000031</v>
      </c>
      <c r="E14" s="535">
        <v>353129.56999999983</v>
      </c>
      <c r="F14" s="535">
        <v>359372.94100000017</v>
      </c>
      <c r="G14" s="535">
        <v>351536.34899999999</v>
      </c>
      <c r="H14" s="535">
        <v>303089.37199999986</v>
      </c>
      <c r="I14" s="174">
        <v>44.967372852271069</v>
      </c>
      <c r="J14" s="526" t="s">
        <v>1464</v>
      </c>
    </row>
    <row r="15" spans="1:10" s="160" customFormat="1" ht="12" customHeight="1">
      <c r="A15" s="526" t="s">
        <v>1465</v>
      </c>
      <c r="B15" s="535">
        <v>198303.19700000022</v>
      </c>
      <c r="C15" s="535">
        <v>213216.68400000001</v>
      </c>
      <c r="D15" s="535">
        <v>159263.68700000006</v>
      </c>
      <c r="E15" s="535">
        <v>245845.83800000008</v>
      </c>
      <c r="F15" s="535">
        <v>228546.81399999995</v>
      </c>
      <c r="G15" s="535">
        <v>243311.61599999981</v>
      </c>
      <c r="H15" s="535">
        <v>222051.24800000011</v>
      </c>
      <c r="I15" s="174">
        <v>-2.6282753217284807</v>
      </c>
      <c r="J15" s="526" t="s">
        <v>1466</v>
      </c>
    </row>
    <row r="16" spans="1:10" s="160" customFormat="1" ht="12" customHeight="1">
      <c r="A16" s="526" t="s">
        <v>1467</v>
      </c>
      <c r="B16" s="535">
        <v>297102.55399999995</v>
      </c>
      <c r="C16" s="535">
        <v>276008.53100000013</v>
      </c>
      <c r="D16" s="535">
        <v>273918.49200000009</v>
      </c>
      <c r="E16" s="535">
        <v>371388.68199999968</v>
      </c>
      <c r="F16" s="535">
        <v>293055.24800000002</v>
      </c>
      <c r="G16" s="535">
        <v>294382.05700000003</v>
      </c>
      <c r="H16" s="535">
        <v>293361.73300000001</v>
      </c>
      <c r="I16" s="174">
        <v>1.4603439814860479</v>
      </c>
      <c r="J16" s="526" t="s">
        <v>1468</v>
      </c>
    </row>
    <row r="17" spans="1:10" s="160" customFormat="1" ht="12" customHeight="1">
      <c r="A17" s="526" t="s">
        <v>1469</v>
      </c>
      <c r="B17" s="535">
        <v>180126.55699999997</v>
      </c>
      <c r="C17" s="535">
        <v>183076.32699999987</v>
      </c>
      <c r="D17" s="535">
        <v>180694.40400000004</v>
      </c>
      <c r="E17" s="535">
        <v>233459.49999999994</v>
      </c>
      <c r="F17" s="535">
        <v>171274.81299999999</v>
      </c>
      <c r="G17" s="535">
        <v>161422.149</v>
      </c>
      <c r="H17" s="535">
        <v>150574.53399999996</v>
      </c>
      <c r="I17" s="174">
        <v>16.627560000565083</v>
      </c>
      <c r="J17" s="526" t="s">
        <v>1470</v>
      </c>
    </row>
    <row r="18" spans="1:10" s="160" customFormat="1" ht="12" customHeight="1">
      <c r="A18" s="526" t="s">
        <v>1471</v>
      </c>
      <c r="B18" s="535">
        <v>262331.8060000001</v>
      </c>
      <c r="C18" s="535">
        <v>302970.13699999946</v>
      </c>
      <c r="D18" s="535">
        <v>249241.54899999988</v>
      </c>
      <c r="E18" s="535">
        <v>290705.1500000002</v>
      </c>
      <c r="F18" s="535">
        <v>302337.71499999985</v>
      </c>
      <c r="G18" s="535">
        <v>338644.43799999997</v>
      </c>
      <c r="H18" s="535">
        <v>278907.36700000003</v>
      </c>
      <c r="I18" s="174">
        <v>9.0393764817821278</v>
      </c>
      <c r="J18" s="526" t="s">
        <v>1472</v>
      </c>
    </row>
    <row r="19" spans="1:10" s="160" customFormat="1" ht="12" customHeight="1">
      <c r="A19" s="526" t="s">
        <v>1473</v>
      </c>
      <c r="B19" s="535">
        <v>582118.05999999982</v>
      </c>
      <c r="C19" s="535">
        <v>593620.92399999942</v>
      </c>
      <c r="D19" s="535">
        <v>429631.94299999933</v>
      </c>
      <c r="E19" s="535">
        <v>605364.84100000036</v>
      </c>
      <c r="F19" s="535">
        <v>604195.45299999975</v>
      </c>
      <c r="G19" s="535">
        <v>711884.42900000035</v>
      </c>
      <c r="H19" s="535">
        <v>615101.69899999991</v>
      </c>
      <c r="I19" s="174">
        <v>8.8126333615543047</v>
      </c>
      <c r="J19" s="526" t="s">
        <v>1474</v>
      </c>
    </row>
    <row r="20" spans="1:10" s="160" customFormat="1" ht="12" customHeight="1">
      <c r="A20" s="526" t="s">
        <v>1475</v>
      </c>
      <c r="B20" s="535">
        <v>1062410.2919999999</v>
      </c>
      <c r="C20" s="535">
        <v>1108382.2849999995</v>
      </c>
      <c r="D20" s="535">
        <v>783285.2839999994</v>
      </c>
      <c r="E20" s="535">
        <v>939272.03799999924</v>
      </c>
      <c r="F20" s="535">
        <v>911582.86500000011</v>
      </c>
      <c r="G20" s="535">
        <v>914682.07299999997</v>
      </c>
      <c r="H20" s="535">
        <v>795020.17099999997</v>
      </c>
      <c r="I20" s="174">
        <v>39.3932608905194</v>
      </c>
      <c r="J20" s="526" t="s">
        <v>1476</v>
      </c>
    </row>
    <row r="21" spans="1:10" s="160" customFormat="1" ht="21" customHeight="1">
      <c r="A21" s="609" t="s">
        <v>1477</v>
      </c>
      <c r="B21" s="535">
        <v>870375.67000000039</v>
      </c>
      <c r="C21" s="535">
        <v>800849.15299999993</v>
      </c>
      <c r="D21" s="535">
        <v>520257.96000000014</v>
      </c>
      <c r="E21" s="535">
        <v>883255.95499999996</v>
      </c>
      <c r="F21" s="535">
        <v>976551.40100000007</v>
      </c>
      <c r="G21" s="535">
        <v>826212.73999999964</v>
      </c>
      <c r="H21" s="535">
        <v>707790.63500000013</v>
      </c>
      <c r="I21" s="174">
        <v>23.70532483790187</v>
      </c>
      <c r="J21" s="526" t="s">
        <v>1478</v>
      </c>
    </row>
    <row r="22" spans="1:10" s="160" customFormat="1" ht="12" customHeight="1">
      <c r="A22" s="526" t="s">
        <v>1479</v>
      </c>
      <c r="B22" s="535">
        <v>223284.29200000004</v>
      </c>
      <c r="C22" s="535">
        <v>223734.3869999999</v>
      </c>
      <c r="D22" s="535">
        <v>152352.06499999992</v>
      </c>
      <c r="E22" s="535">
        <v>176422.99299999996</v>
      </c>
      <c r="F22" s="535">
        <v>166247.77099999998</v>
      </c>
      <c r="G22" s="535">
        <v>174949.45200000005</v>
      </c>
      <c r="H22" s="535">
        <v>162160.29099999994</v>
      </c>
      <c r="I22" s="174">
        <v>45.268539197747771</v>
      </c>
      <c r="J22" s="526" t="s">
        <v>1480</v>
      </c>
    </row>
    <row r="23" spans="1:10" s="160" customFormat="1" ht="12" customHeight="1" thickBot="1">
      <c r="A23" s="526" t="s">
        <v>1481</v>
      </c>
      <c r="B23" s="535">
        <v>326520.87099999975</v>
      </c>
      <c r="C23" s="535">
        <v>325189.27999999933</v>
      </c>
      <c r="D23" s="535">
        <v>278799.57099999994</v>
      </c>
      <c r="E23" s="535">
        <v>340847.50400000002</v>
      </c>
      <c r="F23" s="535">
        <v>337035.60199999996</v>
      </c>
      <c r="G23" s="535">
        <v>353935.31899999978</v>
      </c>
      <c r="H23" s="535">
        <v>299166.26199999999</v>
      </c>
      <c r="I23" s="174">
        <v>9.0395969066777297</v>
      </c>
      <c r="J23" s="526" t="s">
        <v>1482</v>
      </c>
    </row>
    <row r="24" spans="1:10" s="160" customFormat="1" ht="12" customHeight="1" thickBot="1">
      <c r="A24" s="528"/>
      <c r="B24" s="929" t="s">
        <v>1483</v>
      </c>
      <c r="C24" s="930"/>
      <c r="D24" s="930"/>
      <c r="E24" s="930"/>
      <c r="F24" s="930"/>
      <c r="G24" s="930"/>
      <c r="H24" s="931"/>
      <c r="I24" s="855" t="s">
        <v>1484</v>
      </c>
      <c r="J24" s="528"/>
    </row>
    <row r="25" spans="1:10" s="160" customFormat="1" ht="31.5" customHeight="1" thickBot="1">
      <c r="A25" s="528"/>
      <c r="B25" s="182" t="s">
        <v>1485</v>
      </c>
      <c r="C25" s="182" t="s">
        <v>1486</v>
      </c>
      <c r="D25" s="182" t="s">
        <v>1487</v>
      </c>
      <c r="E25" s="182" t="s">
        <v>1441</v>
      </c>
      <c r="F25" s="182" t="s">
        <v>1442</v>
      </c>
      <c r="G25" s="182" t="s">
        <v>1488</v>
      </c>
      <c r="H25" s="182" t="s">
        <v>1489</v>
      </c>
      <c r="I25" s="856"/>
      <c r="J25" s="528"/>
    </row>
    <row r="26" spans="1:10" s="160" customFormat="1" ht="12" customHeight="1">
      <c r="A26" s="529" t="s">
        <v>1490</v>
      </c>
      <c r="B26" s="530"/>
      <c r="C26" s="530"/>
      <c r="D26" s="530"/>
      <c r="E26" s="530"/>
      <c r="F26" s="530"/>
      <c r="G26" s="530"/>
      <c r="H26" s="530"/>
      <c r="I26" s="531"/>
      <c r="J26" s="528"/>
    </row>
    <row r="27" spans="1:10" s="160" customFormat="1" ht="12" customHeight="1">
      <c r="A27" s="532" t="s">
        <v>1491</v>
      </c>
      <c r="B27" s="533"/>
      <c r="C27" s="533"/>
      <c r="D27" s="533"/>
      <c r="E27" s="533"/>
      <c r="F27" s="533"/>
      <c r="G27" s="533"/>
      <c r="H27" s="533"/>
      <c r="I27" s="531"/>
      <c r="J27" s="528"/>
    </row>
    <row r="28" spans="1:10" s="160" customFormat="1" ht="12" customHeight="1">
      <c r="A28" s="534"/>
      <c r="B28" s="534"/>
      <c r="C28" s="534"/>
      <c r="D28" s="534"/>
      <c r="E28" s="534"/>
      <c r="F28" s="534"/>
      <c r="G28" s="534"/>
      <c r="H28" s="534"/>
      <c r="I28" s="531"/>
      <c r="J28" s="528"/>
    </row>
    <row r="29" spans="1:10" s="160" customFormat="1" ht="12" customHeight="1">
      <c r="A29" s="928" t="s">
        <v>1492</v>
      </c>
      <c r="B29" s="928"/>
      <c r="C29" s="928"/>
      <c r="D29" s="928"/>
      <c r="E29" s="928"/>
      <c r="F29" s="928"/>
      <c r="G29" s="928"/>
      <c r="H29" s="928"/>
      <c r="I29" s="928"/>
      <c r="J29" s="928"/>
    </row>
    <row r="30" spans="1:10" s="160" customFormat="1" ht="12" customHeight="1">
      <c r="A30" s="928" t="s">
        <v>1493</v>
      </c>
      <c r="B30" s="928"/>
      <c r="C30" s="928"/>
      <c r="D30" s="928"/>
      <c r="E30" s="928"/>
      <c r="F30" s="928"/>
      <c r="G30" s="928"/>
      <c r="H30" s="928"/>
      <c r="I30" s="928"/>
      <c r="J30" s="928"/>
    </row>
    <row r="31" spans="1:10" s="160" customFormat="1"/>
    <row r="32" spans="1:10">
      <c r="A32" s="160"/>
      <c r="B32" s="160"/>
      <c r="C32" s="160"/>
      <c r="D32" s="160"/>
      <c r="E32" s="160"/>
      <c r="F32" s="160"/>
      <c r="G32" s="160"/>
      <c r="H32" s="160"/>
      <c r="I32" s="160"/>
      <c r="J32" s="160"/>
    </row>
    <row r="33" spans="1:9">
      <c r="A33" s="160"/>
      <c r="B33" s="160"/>
      <c r="C33" s="160"/>
      <c r="D33" s="160"/>
      <c r="E33" s="160"/>
      <c r="F33" s="160"/>
      <c r="G33" s="160"/>
      <c r="H33" s="160"/>
      <c r="I33" s="160"/>
    </row>
    <row r="34" spans="1:9">
      <c r="A34" s="160"/>
      <c r="B34" s="160"/>
      <c r="C34" s="160"/>
      <c r="D34" s="160"/>
      <c r="E34" s="160"/>
      <c r="F34" s="160"/>
      <c r="G34" s="160"/>
      <c r="H34" s="160"/>
      <c r="I34" s="160"/>
    </row>
    <row r="35" spans="1:9">
      <c r="A35" s="160"/>
      <c r="B35" s="160"/>
      <c r="C35" s="160"/>
      <c r="D35" s="160"/>
      <c r="E35" s="160"/>
      <c r="F35" s="160"/>
      <c r="G35" s="160"/>
      <c r="H35" s="160"/>
      <c r="I35" s="160"/>
    </row>
    <row r="36" spans="1:9">
      <c r="A36" s="160"/>
      <c r="B36" s="160"/>
      <c r="C36" s="160"/>
      <c r="D36" s="160"/>
      <c r="E36" s="160"/>
      <c r="F36" s="160"/>
      <c r="G36" s="160"/>
      <c r="H36" s="160"/>
      <c r="I36" s="160"/>
    </row>
    <row r="37" spans="1:9">
      <c r="A37" s="160"/>
      <c r="B37" s="160"/>
      <c r="C37" s="160"/>
      <c r="D37" s="160"/>
      <c r="E37" s="160"/>
      <c r="F37" s="160"/>
      <c r="G37" s="160"/>
      <c r="H37" s="160"/>
      <c r="I37" s="160"/>
    </row>
    <row r="38" spans="1:9">
      <c r="A38" s="160"/>
      <c r="B38" s="160"/>
      <c r="C38" s="160"/>
      <c r="D38" s="160"/>
      <c r="E38" s="160"/>
      <c r="F38" s="160"/>
      <c r="G38" s="160"/>
      <c r="H38" s="160"/>
      <c r="I38" s="160"/>
    </row>
    <row r="39" spans="1:9">
      <c r="A39" s="160"/>
      <c r="B39" s="160"/>
      <c r="C39" s="160"/>
      <c r="D39" s="160"/>
      <c r="E39" s="160"/>
      <c r="F39" s="160"/>
      <c r="G39" s="160"/>
      <c r="H39" s="160"/>
      <c r="I39" s="160"/>
    </row>
    <row r="40" spans="1:9">
      <c r="A40" s="160"/>
      <c r="B40" s="160"/>
      <c r="C40" s="160"/>
      <c r="D40" s="160"/>
      <c r="E40" s="160"/>
      <c r="F40" s="160"/>
      <c r="G40" s="160"/>
      <c r="H40" s="160"/>
      <c r="I40" s="160"/>
    </row>
    <row r="41" spans="1:9">
      <c r="A41" s="160"/>
      <c r="B41" s="160"/>
      <c r="C41" s="160"/>
      <c r="D41" s="160"/>
      <c r="E41" s="160"/>
      <c r="F41" s="160"/>
      <c r="G41" s="160"/>
      <c r="H41" s="160"/>
      <c r="I41" s="160"/>
    </row>
    <row r="42" spans="1:9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9">
      <c r="A43" s="160"/>
      <c r="B43" s="160"/>
      <c r="C43" s="160"/>
      <c r="D43" s="160"/>
      <c r="E43" s="160"/>
      <c r="F43" s="160"/>
      <c r="G43" s="160"/>
      <c r="H43" s="160"/>
      <c r="I43" s="160"/>
    </row>
    <row r="44" spans="1:9">
      <c r="A44" s="160"/>
      <c r="B44" s="160"/>
      <c r="C44" s="160"/>
      <c r="D44" s="160"/>
      <c r="E44" s="160"/>
      <c r="F44" s="160"/>
      <c r="G44" s="160"/>
      <c r="H44" s="160"/>
      <c r="I44" s="160"/>
    </row>
    <row r="45" spans="1:9">
      <c r="A45" s="160"/>
      <c r="B45" s="160"/>
      <c r="C45" s="160"/>
      <c r="D45" s="160"/>
      <c r="E45" s="160"/>
      <c r="F45" s="160"/>
      <c r="G45" s="160"/>
      <c r="H45" s="160"/>
      <c r="I45" s="160"/>
    </row>
    <row r="46" spans="1:9">
      <c r="A46" s="160"/>
      <c r="B46" s="160"/>
      <c r="C46" s="160"/>
      <c r="D46" s="160"/>
      <c r="E46" s="160"/>
      <c r="F46" s="160"/>
      <c r="G46" s="160"/>
      <c r="H46" s="160"/>
      <c r="I46" s="160"/>
    </row>
    <row r="47" spans="1:9">
      <c r="A47" s="160"/>
      <c r="B47" s="160"/>
      <c r="C47" s="160"/>
      <c r="D47" s="160"/>
      <c r="E47" s="160"/>
      <c r="F47" s="160"/>
      <c r="G47" s="160"/>
      <c r="H47" s="160"/>
      <c r="I47" s="160"/>
    </row>
    <row r="48" spans="1:9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160"/>
      <c r="B49" s="160"/>
      <c r="C49" s="160"/>
      <c r="D49" s="160"/>
      <c r="E49" s="160"/>
      <c r="F49" s="160"/>
      <c r="G49" s="160"/>
      <c r="H49" s="160"/>
      <c r="I49" s="160"/>
    </row>
    <row r="50" spans="1:9">
      <c r="A50" s="160"/>
      <c r="B50" s="160"/>
      <c r="C50" s="160"/>
      <c r="D50" s="160"/>
      <c r="E50" s="160"/>
      <c r="F50" s="160"/>
      <c r="G50" s="160"/>
      <c r="H50" s="160"/>
      <c r="I50" s="160"/>
    </row>
    <row r="51" spans="1:9">
      <c r="A51" s="160"/>
      <c r="B51" s="160"/>
      <c r="C51" s="160"/>
      <c r="D51" s="160"/>
      <c r="E51" s="160"/>
      <c r="F51" s="160"/>
      <c r="G51" s="160"/>
      <c r="H51" s="160"/>
      <c r="I51" s="160"/>
    </row>
    <row r="52" spans="1:9">
      <c r="A52" s="160"/>
      <c r="B52" s="160"/>
      <c r="C52" s="160"/>
      <c r="D52" s="160"/>
      <c r="E52" s="160"/>
      <c r="F52" s="160"/>
      <c r="G52" s="160"/>
      <c r="H52" s="160"/>
      <c r="I52" s="160"/>
    </row>
    <row r="53" spans="1:9">
      <c r="A53" s="160"/>
      <c r="B53" s="160"/>
      <c r="C53" s="160"/>
      <c r="D53" s="160"/>
      <c r="E53" s="160"/>
      <c r="F53" s="160"/>
      <c r="G53" s="160"/>
      <c r="H53" s="160"/>
      <c r="I53" s="160"/>
    </row>
    <row r="54" spans="1:9">
      <c r="A54" s="160"/>
      <c r="B54" s="160"/>
      <c r="C54" s="160"/>
      <c r="D54" s="160"/>
      <c r="E54" s="160"/>
      <c r="F54" s="160"/>
      <c r="G54" s="160"/>
      <c r="H54" s="160"/>
      <c r="I54" s="160"/>
    </row>
    <row r="55" spans="1:9">
      <c r="A55" s="160"/>
      <c r="B55" s="160"/>
      <c r="C55" s="160"/>
      <c r="D55" s="160"/>
      <c r="E55" s="160"/>
      <c r="F55" s="160"/>
      <c r="G55" s="160"/>
      <c r="H55" s="160"/>
      <c r="I55" s="160"/>
    </row>
    <row r="56" spans="1:9">
      <c r="A56" s="160"/>
      <c r="B56" s="160"/>
      <c r="C56" s="160"/>
      <c r="D56" s="160"/>
      <c r="E56" s="160"/>
      <c r="F56" s="160"/>
      <c r="G56" s="160"/>
      <c r="H56" s="160"/>
      <c r="I56" s="160"/>
    </row>
    <row r="57" spans="1:9">
      <c r="A57" s="160"/>
      <c r="B57" s="160"/>
      <c r="C57" s="160"/>
      <c r="D57" s="160"/>
      <c r="E57" s="160"/>
      <c r="F57" s="160"/>
      <c r="G57" s="160"/>
      <c r="H57" s="160"/>
      <c r="I57" s="160"/>
    </row>
    <row r="58" spans="1:9">
      <c r="A58" s="160"/>
      <c r="B58" s="160"/>
      <c r="C58" s="160"/>
      <c r="D58" s="160"/>
      <c r="E58" s="160"/>
      <c r="F58" s="160"/>
      <c r="G58" s="160"/>
      <c r="H58" s="160"/>
      <c r="I58" s="160"/>
    </row>
  </sheetData>
  <mergeCells count="8">
    <mergeCell ref="A29:J29"/>
    <mergeCell ref="A30:J30"/>
    <mergeCell ref="A1:J1"/>
    <mergeCell ref="A2:J2"/>
    <mergeCell ref="B4:H4"/>
    <mergeCell ref="I4:I5"/>
    <mergeCell ref="B24:H24"/>
    <mergeCell ref="I24:I2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31"/>
  <sheetViews>
    <sheetView showGridLines="0" zoomScaleNormal="100" workbookViewId="0">
      <selection sqref="A1:J1"/>
    </sheetView>
  </sheetViews>
  <sheetFormatPr defaultColWidth="9.1796875" defaultRowHeight="10"/>
  <cols>
    <col min="1" max="1" width="35.81640625" style="159" customWidth="1"/>
    <col min="2" max="8" width="7.7265625" style="159" customWidth="1"/>
    <col min="9" max="9" width="10.7265625" style="159" customWidth="1"/>
    <col min="10" max="10" width="21" style="159" customWidth="1"/>
    <col min="11" max="16384" width="9.1796875" style="159"/>
  </cols>
  <sheetData>
    <row r="1" spans="1:10" ht="10.5">
      <c r="A1" s="846" t="s">
        <v>1661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10" ht="10.5">
      <c r="A2" s="847" t="s">
        <v>1662</v>
      </c>
      <c r="B2" s="847"/>
      <c r="C2" s="847"/>
      <c r="D2" s="847"/>
      <c r="E2" s="847"/>
      <c r="F2" s="847"/>
      <c r="G2" s="847"/>
      <c r="H2" s="847"/>
      <c r="I2" s="847"/>
      <c r="J2" s="847"/>
    </row>
    <row r="3" spans="1:10" ht="10.5" thickBot="1"/>
    <row r="4" spans="1:10" s="160" customFormat="1" ht="12" customHeight="1" thickBot="1">
      <c r="A4" s="274"/>
      <c r="B4" s="929" t="s">
        <v>1436</v>
      </c>
      <c r="C4" s="930"/>
      <c r="D4" s="930"/>
      <c r="E4" s="930"/>
      <c r="F4" s="930"/>
      <c r="G4" s="930"/>
      <c r="H4" s="931"/>
      <c r="I4" s="855" t="s">
        <v>1437</v>
      </c>
    </row>
    <row r="5" spans="1:10" s="160" customFormat="1" ht="20.5" thickBot="1">
      <c r="B5" s="182" t="s">
        <v>1438</v>
      </c>
      <c r="C5" s="182" t="s">
        <v>1439</v>
      </c>
      <c r="D5" s="182" t="s">
        <v>1440</v>
      </c>
      <c r="E5" s="182" t="s">
        <v>1441</v>
      </c>
      <c r="F5" s="182" t="s">
        <v>1442</v>
      </c>
      <c r="G5" s="182" t="s">
        <v>1443</v>
      </c>
      <c r="H5" s="182" t="s">
        <v>1444</v>
      </c>
      <c r="I5" s="856"/>
    </row>
    <row r="6" spans="1:10" s="160" customFormat="1">
      <c r="A6" s="95" t="s">
        <v>1445</v>
      </c>
      <c r="B6" s="814">
        <v>7038062.3089999994</v>
      </c>
      <c r="C6" s="814">
        <v>6710895.4379999973</v>
      </c>
      <c r="D6" s="815">
        <v>5765669.5039999988</v>
      </c>
      <c r="E6" s="815">
        <v>6296223.8990000002</v>
      </c>
      <c r="F6" s="815">
        <v>6398023.3500000006</v>
      </c>
      <c r="G6" s="815">
        <v>6715772.9949999992</v>
      </c>
      <c r="H6" s="815">
        <v>6111492.858</v>
      </c>
      <c r="I6" s="174">
        <v>28.431892557111638</v>
      </c>
      <c r="J6" s="95" t="s">
        <v>1446</v>
      </c>
    </row>
    <row r="7" spans="1:10" s="160" customFormat="1">
      <c r="A7" s="259" t="s">
        <v>1447</v>
      </c>
      <c r="B7" s="815">
        <v>7160397.9200000018</v>
      </c>
      <c r="C7" s="815">
        <v>6819068.727</v>
      </c>
      <c r="D7" s="815">
        <v>5854636.2189999986</v>
      </c>
      <c r="E7" s="815">
        <v>6399674.6030000001</v>
      </c>
      <c r="F7" s="815">
        <v>6479199.546000001</v>
      </c>
      <c r="G7" s="815">
        <v>6821624.273000001</v>
      </c>
      <c r="H7" s="815">
        <v>6202147.0380000006</v>
      </c>
      <c r="I7" s="174">
        <v>28.933003059524708</v>
      </c>
      <c r="J7" s="259" t="s">
        <v>1448</v>
      </c>
    </row>
    <row r="8" spans="1:10" s="160" customFormat="1" ht="10.5">
      <c r="A8" s="526" t="s">
        <v>1449</v>
      </c>
      <c r="B8" s="813">
        <v>726429.18400000012</v>
      </c>
      <c r="C8" s="813">
        <v>667722.84300000011</v>
      </c>
      <c r="D8" s="813">
        <v>711320.09200000041</v>
      </c>
      <c r="E8" s="813">
        <v>622322.39999999991</v>
      </c>
      <c r="F8" s="813">
        <v>658971.15099999995</v>
      </c>
      <c r="G8" s="813">
        <v>733259.26899999939</v>
      </c>
      <c r="H8" s="813">
        <v>688098.59999999986</v>
      </c>
      <c r="I8" s="527">
        <v>24.27998862959069</v>
      </c>
      <c r="J8" s="526" t="s">
        <v>1450</v>
      </c>
    </row>
    <row r="9" spans="1:10" s="160" customFormat="1" ht="10.5">
      <c r="A9" s="526" t="s">
        <v>1451</v>
      </c>
      <c r="B9" s="813">
        <v>342997.90700000018</v>
      </c>
      <c r="C9" s="813">
        <v>353349.10499999992</v>
      </c>
      <c r="D9" s="813">
        <v>354466.57699999987</v>
      </c>
      <c r="E9" s="813">
        <v>317789.74700000009</v>
      </c>
      <c r="F9" s="813">
        <v>308692.5720000001</v>
      </c>
      <c r="G9" s="813">
        <v>325039.44900000008</v>
      </c>
      <c r="H9" s="813">
        <v>280308.84499999997</v>
      </c>
      <c r="I9" s="527">
        <v>24.372941975589342</v>
      </c>
      <c r="J9" s="526" t="s">
        <v>1452</v>
      </c>
    </row>
    <row r="10" spans="1:10" s="160" customFormat="1" ht="10.5">
      <c r="A10" s="526" t="s">
        <v>1453</v>
      </c>
      <c r="B10" s="813">
        <v>606408.85699999996</v>
      </c>
      <c r="C10" s="813">
        <v>440163.26399999997</v>
      </c>
      <c r="D10" s="813">
        <v>539819.60800000001</v>
      </c>
      <c r="E10" s="813">
        <v>468824.31299999997</v>
      </c>
      <c r="F10" s="813">
        <v>510762.84900000005</v>
      </c>
      <c r="G10" s="813">
        <v>550177.09</v>
      </c>
      <c r="H10" s="813">
        <v>474545.32899999997</v>
      </c>
      <c r="I10" s="527">
        <v>46.427670498297346</v>
      </c>
      <c r="J10" s="526" t="s">
        <v>1454</v>
      </c>
    </row>
    <row r="11" spans="1:10" s="160" customFormat="1" ht="10.5">
      <c r="A11" s="526" t="s">
        <v>1455</v>
      </c>
      <c r="B11" s="813">
        <v>1056686.825</v>
      </c>
      <c r="C11" s="813">
        <v>869219.04299999971</v>
      </c>
      <c r="D11" s="813">
        <v>717402.68199999968</v>
      </c>
      <c r="E11" s="813">
        <v>835412.09099999978</v>
      </c>
      <c r="F11" s="813">
        <v>771243.53999999992</v>
      </c>
      <c r="G11" s="813">
        <v>878563.2300000001</v>
      </c>
      <c r="H11" s="813">
        <v>807039.1660000002</v>
      </c>
      <c r="I11" s="527">
        <v>48.040690377194949</v>
      </c>
      <c r="J11" s="526" t="s">
        <v>1456</v>
      </c>
    </row>
    <row r="12" spans="1:10" s="160" customFormat="1" ht="10.5">
      <c r="A12" s="526" t="s">
        <v>1457</v>
      </c>
      <c r="B12" s="813">
        <v>417847.86899999995</v>
      </c>
      <c r="C12" s="813">
        <v>441452.57</v>
      </c>
      <c r="D12" s="813">
        <v>367452.82899999991</v>
      </c>
      <c r="E12" s="813">
        <v>436052.40100000001</v>
      </c>
      <c r="F12" s="813">
        <v>459148.32999999996</v>
      </c>
      <c r="G12" s="813">
        <v>489306.86300000013</v>
      </c>
      <c r="H12" s="813">
        <v>448721.17599999998</v>
      </c>
      <c r="I12" s="527">
        <v>9.6086982045205929</v>
      </c>
      <c r="J12" s="526" t="s">
        <v>1458</v>
      </c>
    </row>
    <row r="13" spans="1:10" s="160" customFormat="1" ht="10.5">
      <c r="A13" s="526" t="s">
        <v>1459</v>
      </c>
      <c r="B13" s="813">
        <v>57468.825000000012</v>
      </c>
      <c r="C13" s="813">
        <v>56712.699000000001</v>
      </c>
      <c r="D13" s="813">
        <v>45605.564999999988</v>
      </c>
      <c r="E13" s="813">
        <v>52789.175000000003</v>
      </c>
      <c r="F13" s="813">
        <v>56467.784999999996</v>
      </c>
      <c r="G13" s="813">
        <v>63507.356000000007</v>
      </c>
      <c r="H13" s="813">
        <v>53557.764000000003</v>
      </c>
      <c r="I13" s="527">
        <v>11.659950320312461</v>
      </c>
      <c r="J13" s="526" t="s">
        <v>1460</v>
      </c>
    </row>
    <row r="14" spans="1:10" s="160" customFormat="1" ht="10.5">
      <c r="A14" s="526" t="s">
        <v>1461</v>
      </c>
      <c r="B14" s="813">
        <v>88296.643999999986</v>
      </c>
      <c r="C14" s="813">
        <v>115349.85600000001</v>
      </c>
      <c r="D14" s="813">
        <v>63814.676999999996</v>
      </c>
      <c r="E14" s="813">
        <v>89092.539000000033</v>
      </c>
      <c r="F14" s="813">
        <v>94846.187000000005</v>
      </c>
      <c r="G14" s="813">
        <v>99603.68299999999</v>
      </c>
      <c r="H14" s="813">
        <v>87495.280000000013</v>
      </c>
      <c r="I14" s="527">
        <v>19.708432320807773</v>
      </c>
      <c r="J14" s="526" t="s">
        <v>1462</v>
      </c>
    </row>
    <row r="15" spans="1:10" s="160" customFormat="1" ht="10.5">
      <c r="A15" s="526" t="s">
        <v>1463</v>
      </c>
      <c r="B15" s="813">
        <v>162910.63600000009</v>
      </c>
      <c r="C15" s="813">
        <v>172008.85899999997</v>
      </c>
      <c r="D15" s="813">
        <v>148043.40599999999</v>
      </c>
      <c r="E15" s="813">
        <v>154987.353</v>
      </c>
      <c r="F15" s="813">
        <v>159209.443</v>
      </c>
      <c r="G15" s="813">
        <v>158162.15200000009</v>
      </c>
      <c r="H15" s="813">
        <v>146507.76</v>
      </c>
      <c r="I15" s="527">
        <v>35.617310505205126</v>
      </c>
      <c r="J15" s="526" t="s">
        <v>1464</v>
      </c>
    </row>
    <row r="16" spans="1:10" s="160" customFormat="1" ht="10.5">
      <c r="A16" s="526" t="s">
        <v>1465</v>
      </c>
      <c r="B16" s="813">
        <v>120221.31600000004</v>
      </c>
      <c r="C16" s="813">
        <v>124700.25100000002</v>
      </c>
      <c r="D16" s="813">
        <v>82395.443999999989</v>
      </c>
      <c r="E16" s="813">
        <v>126007.98899999999</v>
      </c>
      <c r="F16" s="813">
        <v>128308.71599999997</v>
      </c>
      <c r="G16" s="813">
        <v>131982.87000000005</v>
      </c>
      <c r="H16" s="813">
        <v>114035.30800000006</v>
      </c>
      <c r="I16" s="527">
        <v>9.5324175872333541</v>
      </c>
      <c r="J16" s="526" t="s">
        <v>1466</v>
      </c>
    </row>
    <row r="17" spans="1:10" s="160" customFormat="1" ht="10.5">
      <c r="A17" s="526" t="s">
        <v>1467</v>
      </c>
      <c r="B17" s="813">
        <v>215192.86400000003</v>
      </c>
      <c r="C17" s="813">
        <v>207775.22100000002</v>
      </c>
      <c r="D17" s="813">
        <v>205196.18899999998</v>
      </c>
      <c r="E17" s="813">
        <v>183220.54700000002</v>
      </c>
      <c r="F17" s="813">
        <v>161974.71900000001</v>
      </c>
      <c r="G17" s="813">
        <v>174518.14899999998</v>
      </c>
      <c r="H17" s="813">
        <v>163688.802</v>
      </c>
      <c r="I17" s="527">
        <v>26.251763799147625</v>
      </c>
      <c r="J17" s="526" t="s">
        <v>1468</v>
      </c>
    </row>
    <row r="18" spans="1:10" s="160" customFormat="1" ht="10.5">
      <c r="A18" s="526" t="s">
        <v>1469</v>
      </c>
      <c r="B18" s="813">
        <v>64685.239000000001</v>
      </c>
      <c r="C18" s="813">
        <v>65542.192999999999</v>
      </c>
      <c r="D18" s="813">
        <v>64619.63700000001</v>
      </c>
      <c r="E18" s="813">
        <v>63779.285000000003</v>
      </c>
      <c r="F18" s="813">
        <v>48973.234000000004</v>
      </c>
      <c r="G18" s="813">
        <v>56805.644999999997</v>
      </c>
      <c r="H18" s="813">
        <v>57844.210999999996</v>
      </c>
      <c r="I18" s="527">
        <v>21.962615113164532</v>
      </c>
      <c r="J18" s="526" t="s">
        <v>1470</v>
      </c>
    </row>
    <row r="19" spans="1:10" s="160" customFormat="1" ht="10.5">
      <c r="A19" s="526" t="s">
        <v>1471</v>
      </c>
      <c r="B19" s="813">
        <v>120656.26</v>
      </c>
      <c r="C19" s="813">
        <v>120255.60100000001</v>
      </c>
      <c r="D19" s="813">
        <v>97057.56</v>
      </c>
      <c r="E19" s="813">
        <v>119070.66800000003</v>
      </c>
      <c r="F19" s="813">
        <v>122116.74399999999</v>
      </c>
      <c r="G19" s="813">
        <v>127270.702</v>
      </c>
      <c r="H19" s="813">
        <v>111458.95200000002</v>
      </c>
      <c r="I19" s="527">
        <v>30.271572174291379</v>
      </c>
      <c r="J19" s="526" t="s">
        <v>1472</v>
      </c>
    </row>
    <row r="20" spans="1:10" s="160" customFormat="1" ht="10.5">
      <c r="A20" s="526" t="s">
        <v>1473</v>
      </c>
      <c r="B20" s="813">
        <v>627618.99600000086</v>
      </c>
      <c r="C20" s="813">
        <v>632999.97799999977</v>
      </c>
      <c r="D20" s="813">
        <v>462313.57499999995</v>
      </c>
      <c r="E20" s="813">
        <v>662578.73200000019</v>
      </c>
      <c r="F20" s="813">
        <v>649053.87100000004</v>
      </c>
      <c r="G20" s="813">
        <v>730552.60000000021</v>
      </c>
      <c r="H20" s="813">
        <v>651813.8679999999</v>
      </c>
      <c r="I20" s="527">
        <v>16.643758613821007</v>
      </c>
      <c r="J20" s="526" t="s">
        <v>1474</v>
      </c>
    </row>
    <row r="21" spans="1:10" s="160" customFormat="1" ht="10.5">
      <c r="A21" s="526" t="s">
        <v>1475</v>
      </c>
      <c r="B21" s="813">
        <v>1250747.781</v>
      </c>
      <c r="C21" s="813">
        <v>1266642.5370000002</v>
      </c>
      <c r="D21" s="813">
        <v>1000700.7089999997</v>
      </c>
      <c r="E21" s="813">
        <v>1098515.2989999999</v>
      </c>
      <c r="F21" s="813">
        <v>1128495.8540000003</v>
      </c>
      <c r="G21" s="813">
        <v>1130139.1950000001</v>
      </c>
      <c r="H21" s="813">
        <v>1018672.8280000001</v>
      </c>
      <c r="I21" s="527">
        <v>22.944780554560168</v>
      </c>
      <c r="J21" s="526" t="s">
        <v>1476</v>
      </c>
    </row>
    <row r="22" spans="1:10" s="160" customFormat="1" ht="10.5">
      <c r="A22" s="526" t="s">
        <v>1477</v>
      </c>
      <c r="B22" s="813">
        <v>860561.10700000019</v>
      </c>
      <c r="C22" s="813">
        <v>843908.598</v>
      </c>
      <c r="D22" s="813">
        <v>632728.61499999976</v>
      </c>
      <c r="E22" s="813">
        <v>775751.86999999988</v>
      </c>
      <c r="F22" s="813">
        <v>820561.27800000028</v>
      </c>
      <c r="G22" s="813">
        <v>758764.67999999993</v>
      </c>
      <c r="H22" s="813">
        <v>730836.11499999999</v>
      </c>
      <c r="I22" s="527">
        <v>48.192659929321138</v>
      </c>
      <c r="J22" s="526" t="s">
        <v>1478</v>
      </c>
    </row>
    <row r="23" spans="1:10" s="160" customFormat="1" ht="10.5">
      <c r="A23" s="526" t="s">
        <v>1479</v>
      </c>
      <c r="B23" s="813">
        <v>171490.07400000002</v>
      </c>
      <c r="C23" s="813">
        <v>174829.78799999994</v>
      </c>
      <c r="D23" s="813">
        <v>148934.67400000003</v>
      </c>
      <c r="E23" s="813">
        <v>169988.342</v>
      </c>
      <c r="F23" s="813">
        <v>167412.11299999998</v>
      </c>
      <c r="G23" s="813">
        <v>164404.42500000002</v>
      </c>
      <c r="H23" s="813">
        <v>157380.39799999999</v>
      </c>
      <c r="I23" s="527">
        <v>17.307841404354221</v>
      </c>
      <c r="J23" s="526" t="s">
        <v>1480</v>
      </c>
    </row>
    <row r="24" spans="1:10" s="160" customFormat="1" ht="11" thickBot="1">
      <c r="A24" s="526" t="s">
        <v>1481</v>
      </c>
      <c r="B24" s="813">
        <v>270177.53600000002</v>
      </c>
      <c r="C24" s="813">
        <v>266436.32099999994</v>
      </c>
      <c r="D24" s="813">
        <v>212764.38000000003</v>
      </c>
      <c r="E24" s="813">
        <v>223491.85200000007</v>
      </c>
      <c r="F24" s="813">
        <v>232961.15999999997</v>
      </c>
      <c r="G24" s="813">
        <v>249566.91499999995</v>
      </c>
      <c r="H24" s="813">
        <v>210142.63600000003</v>
      </c>
      <c r="I24" s="527">
        <v>17.133848111043818</v>
      </c>
      <c r="J24" s="526" t="s">
        <v>1482</v>
      </c>
    </row>
    <row r="25" spans="1:10" s="160" customFormat="1" ht="12" customHeight="1" thickBot="1">
      <c r="A25" s="528"/>
      <c r="B25" s="929" t="s">
        <v>1483</v>
      </c>
      <c r="C25" s="930"/>
      <c r="D25" s="930"/>
      <c r="E25" s="930"/>
      <c r="F25" s="930"/>
      <c r="G25" s="930"/>
      <c r="H25" s="931"/>
      <c r="I25" s="855" t="s">
        <v>1484</v>
      </c>
      <c r="J25" s="528"/>
    </row>
    <row r="26" spans="1:10" s="160" customFormat="1" ht="32.25" customHeight="1" thickBot="1">
      <c r="A26" s="528"/>
      <c r="B26" s="182" t="s">
        <v>1485</v>
      </c>
      <c r="C26" s="182" t="s">
        <v>1486</v>
      </c>
      <c r="D26" s="182" t="s">
        <v>1487</v>
      </c>
      <c r="E26" s="182" t="s">
        <v>1441</v>
      </c>
      <c r="F26" s="182" t="s">
        <v>1442</v>
      </c>
      <c r="G26" s="182" t="s">
        <v>1488</v>
      </c>
      <c r="H26" s="182" t="s">
        <v>1489</v>
      </c>
      <c r="I26" s="856"/>
      <c r="J26" s="528"/>
    </row>
    <row r="27" spans="1:10" s="160" customFormat="1">
      <c r="A27" s="529" t="s">
        <v>1490</v>
      </c>
      <c r="B27" s="530"/>
      <c r="C27" s="530"/>
      <c r="D27" s="530"/>
      <c r="E27" s="530"/>
      <c r="F27" s="530"/>
      <c r="G27" s="530"/>
      <c r="H27" s="530"/>
      <c r="I27" s="531"/>
    </row>
    <row r="28" spans="1:10" s="160" customFormat="1">
      <c r="A28" s="532" t="s">
        <v>1491</v>
      </c>
      <c r="B28" s="533"/>
      <c r="C28" s="533"/>
      <c r="D28" s="533"/>
      <c r="E28" s="533"/>
      <c r="F28" s="533"/>
      <c r="G28" s="533"/>
      <c r="H28" s="533"/>
      <c r="I28" s="531"/>
    </row>
    <row r="29" spans="1:10" s="160" customFormat="1" ht="10.5">
      <c r="A29" s="534"/>
      <c r="B29" s="534"/>
      <c r="C29" s="534"/>
      <c r="D29" s="534"/>
      <c r="E29" s="534"/>
      <c r="F29" s="534"/>
      <c r="G29" s="534"/>
      <c r="H29" s="534"/>
      <c r="I29" s="531"/>
    </row>
    <row r="30" spans="1:10" s="160" customFormat="1" ht="12" customHeight="1">
      <c r="A30" s="928" t="s">
        <v>1492</v>
      </c>
      <c r="B30" s="928"/>
      <c r="C30" s="928"/>
      <c r="D30" s="928"/>
      <c r="E30" s="928"/>
      <c r="F30" s="928"/>
      <c r="G30" s="928"/>
      <c r="H30" s="928"/>
      <c r="I30" s="928"/>
      <c r="J30" s="928"/>
    </row>
    <row r="31" spans="1:10" s="160" customFormat="1" ht="12" customHeight="1">
      <c r="A31" s="928" t="s">
        <v>1493</v>
      </c>
      <c r="B31" s="928"/>
      <c r="C31" s="928"/>
      <c r="D31" s="928"/>
      <c r="E31" s="928"/>
      <c r="F31" s="928"/>
      <c r="G31" s="928"/>
      <c r="H31" s="928"/>
      <c r="I31" s="928"/>
      <c r="J31" s="928"/>
    </row>
  </sheetData>
  <mergeCells count="8">
    <mergeCell ref="A30:J30"/>
    <mergeCell ref="A31:J31"/>
    <mergeCell ref="A1:J1"/>
    <mergeCell ref="A2:J2"/>
    <mergeCell ref="B4:H4"/>
    <mergeCell ref="I4:I5"/>
    <mergeCell ref="B25:H25"/>
    <mergeCell ref="I25:I2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31"/>
  <sheetViews>
    <sheetView showGridLines="0" zoomScaleNormal="100" workbookViewId="0">
      <selection sqref="A1:J1"/>
    </sheetView>
  </sheetViews>
  <sheetFormatPr defaultColWidth="9.1796875" defaultRowHeight="10"/>
  <cols>
    <col min="1" max="1" width="37" style="159" customWidth="1"/>
    <col min="2" max="8" width="7.7265625" style="159" customWidth="1"/>
    <col min="9" max="9" width="11.81640625" style="159" customWidth="1"/>
    <col min="10" max="10" width="21" style="159" customWidth="1"/>
    <col min="11" max="16384" width="9.1796875" style="159"/>
  </cols>
  <sheetData>
    <row r="1" spans="1:10" ht="10.5">
      <c r="A1" s="846" t="s">
        <v>1434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10" ht="10.5">
      <c r="A2" s="847" t="s">
        <v>1435</v>
      </c>
      <c r="B2" s="847"/>
      <c r="C2" s="847"/>
      <c r="D2" s="847"/>
      <c r="E2" s="847"/>
      <c r="F2" s="847"/>
      <c r="G2" s="847"/>
      <c r="H2" s="847"/>
      <c r="I2" s="847"/>
      <c r="J2" s="847"/>
    </row>
    <row r="3" spans="1:10" ht="10.5" thickBot="1"/>
    <row r="4" spans="1:10" s="160" customFormat="1" ht="12" customHeight="1" thickBot="1">
      <c r="A4" s="274"/>
      <c r="B4" s="929" t="s">
        <v>1436</v>
      </c>
      <c r="C4" s="930"/>
      <c r="D4" s="930"/>
      <c r="E4" s="930"/>
      <c r="F4" s="930"/>
      <c r="G4" s="930"/>
      <c r="H4" s="931"/>
      <c r="I4" s="855" t="s">
        <v>1437</v>
      </c>
    </row>
    <row r="5" spans="1:10" s="160" customFormat="1" ht="27" customHeight="1" thickBot="1">
      <c r="B5" s="182" t="s">
        <v>1438</v>
      </c>
      <c r="C5" s="182" t="s">
        <v>1439</v>
      </c>
      <c r="D5" s="182" t="s">
        <v>1440</v>
      </c>
      <c r="E5" s="182" t="s">
        <v>1441</v>
      </c>
      <c r="F5" s="182" t="s">
        <v>1442</v>
      </c>
      <c r="G5" s="182" t="s">
        <v>1443</v>
      </c>
      <c r="H5" s="182" t="s">
        <v>1444</v>
      </c>
      <c r="I5" s="856"/>
    </row>
    <row r="6" spans="1:10" s="160" customFormat="1">
      <c r="A6" s="95" t="s">
        <v>1445</v>
      </c>
      <c r="B6" s="814">
        <v>4757819.47</v>
      </c>
      <c r="C6" s="814">
        <v>4922628.938000001</v>
      </c>
      <c r="D6" s="815">
        <v>3841590.1079999995</v>
      </c>
      <c r="E6" s="815">
        <v>4882797.3359999983</v>
      </c>
      <c r="F6" s="815">
        <v>4883676.9879999999</v>
      </c>
      <c r="G6" s="815">
        <v>4987820.6120000007</v>
      </c>
      <c r="H6" s="815">
        <v>4471500.1250000009</v>
      </c>
      <c r="I6" s="174">
        <v>19.320837709827671</v>
      </c>
      <c r="J6" s="95" t="s">
        <v>1446</v>
      </c>
    </row>
    <row r="7" spans="1:10" s="160" customFormat="1">
      <c r="A7" s="259" t="s">
        <v>1447</v>
      </c>
      <c r="B7" s="815">
        <v>5113357.5449999999</v>
      </c>
      <c r="C7" s="815">
        <v>5225230.7290000003</v>
      </c>
      <c r="D7" s="815">
        <v>4170142.8429999999</v>
      </c>
      <c r="E7" s="815">
        <v>5281951.4470000006</v>
      </c>
      <c r="F7" s="815">
        <v>5266612.8400000008</v>
      </c>
      <c r="G7" s="815">
        <v>5342706.5720000016</v>
      </c>
      <c r="H7" s="815">
        <v>4727449.7369999997</v>
      </c>
      <c r="I7" s="174">
        <v>18.90942685472001</v>
      </c>
      <c r="J7" s="259" t="s">
        <v>1448</v>
      </c>
    </row>
    <row r="8" spans="1:10" s="160" customFormat="1" ht="10.5">
      <c r="A8" s="526" t="s">
        <v>1449</v>
      </c>
      <c r="B8" s="813">
        <v>354805.08799999999</v>
      </c>
      <c r="C8" s="813">
        <v>377286.04999999993</v>
      </c>
      <c r="D8" s="813">
        <v>365707.33999999997</v>
      </c>
      <c r="E8" s="813">
        <v>349571.17400000006</v>
      </c>
      <c r="F8" s="813">
        <v>373672.06199999998</v>
      </c>
      <c r="G8" s="813">
        <v>393270.16900000023</v>
      </c>
      <c r="H8" s="813">
        <v>346522.53700000001</v>
      </c>
      <c r="I8" s="527">
        <v>14.255592387284707</v>
      </c>
      <c r="J8" s="526" t="s">
        <v>1450</v>
      </c>
    </row>
    <row r="9" spans="1:10" s="160" customFormat="1" ht="10.5">
      <c r="A9" s="526" t="s">
        <v>1451</v>
      </c>
      <c r="B9" s="813">
        <v>229821.12700000004</v>
      </c>
      <c r="C9" s="813">
        <v>233496.10799999986</v>
      </c>
      <c r="D9" s="813">
        <v>202172.39699999994</v>
      </c>
      <c r="E9" s="813">
        <v>203313.19799999997</v>
      </c>
      <c r="F9" s="813">
        <v>203739.24400000012</v>
      </c>
      <c r="G9" s="813">
        <v>209581.84699999998</v>
      </c>
      <c r="H9" s="813">
        <v>193625.71899999998</v>
      </c>
      <c r="I9" s="527">
        <v>12.389328083633401</v>
      </c>
      <c r="J9" s="526" t="s">
        <v>1452</v>
      </c>
    </row>
    <row r="10" spans="1:10" s="160" customFormat="1" ht="10.5">
      <c r="A10" s="526" t="s">
        <v>1453</v>
      </c>
      <c r="B10" s="813">
        <v>186805.22600000002</v>
      </c>
      <c r="C10" s="813">
        <v>191357.11299999998</v>
      </c>
      <c r="D10" s="813">
        <v>275963.36300000001</v>
      </c>
      <c r="E10" s="813">
        <v>323917.45600000001</v>
      </c>
      <c r="F10" s="813">
        <v>289027.58799999999</v>
      </c>
      <c r="G10" s="813">
        <v>304314.02599999995</v>
      </c>
      <c r="H10" s="813">
        <v>243775.25699999998</v>
      </c>
      <c r="I10" s="527">
        <v>7.2069257134006932</v>
      </c>
      <c r="J10" s="526" t="s">
        <v>1454</v>
      </c>
    </row>
    <row r="11" spans="1:10" s="160" customFormat="1" ht="10.5">
      <c r="A11" s="526" t="s">
        <v>1455</v>
      </c>
      <c r="B11" s="813">
        <v>278475.53200000006</v>
      </c>
      <c r="C11" s="813">
        <v>274530.05100000004</v>
      </c>
      <c r="D11" s="813">
        <v>258011.00299999979</v>
      </c>
      <c r="E11" s="813">
        <v>328978.91700000025</v>
      </c>
      <c r="F11" s="813">
        <v>309759.79200000019</v>
      </c>
      <c r="G11" s="813">
        <v>302935.06200000009</v>
      </c>
      <c r="H11" s="813">
        <v>305527.37799999985</v>
      </c>
      <c r="I11" s="527">
        <v>22.024366415184858</v>
      </c>
      <c r="J11" s="526" t="s">
        <v>1456</v>
      </c>
    </row>
    <row r="12" spans="1:10" s="160" customFormat="1" ht="10.5">
      <c r="A12" s="526" t="s">
        <v>1457</v>
      </c>
      <c r="B12" s="813">
        <v>387284.43200000003</v>
      </c>
      <c r="C12" s="813">
        <v>419169.47600000002</v>
      </c>
      <c r="D12" s="813">
        <v>316524.77599999995</v>
      </c>
      <c r="E12" s="813">
        <v>408535.98799999995</v>
      </c>
      <c r="F12" s="813">
        <v>399280.29200000002</v>
      </c>
      <c r="G12" s="813">
        <v>416108.6320000001</v>
      </c>
      <c r="H12" s="813">
        <v>357592.13100000011</v>
      </c>
      <c r="I12" s="527">
        <v>13.150787510885792</v>
      </c>
      <c r="J12" s="526" t="s">
        <v>1458</v>
      </c>
    </row>
    <row r="13" spans="1:10" s="160" customFormat="1" ht="10.5">
      <c r="A13" s="526" t="s">
        <v>1459</v>
      </c>
      <c r="B13" s="813">
        <v>25603.303000000004</v>
      </c>
      <c r="C13" s="813">
        <v>26954.454000000002</v>
      </c>
      <c r="D13" s="813">
        <v>21912.402000000002</v>
      </c>
      <c r="E13" s="813">
        <v>29787.303</v>
      </c>
      <c r="F13" s="813">
        <v>25697.087000000003</v>
      </c>
      <c r="G13" s="813">
        <v>29175.239999999991</v>
      </c>
      <c r="H13" s="813">
        <v>24351.915999999997</v>
      </c>
      <c r="I13" s="527">
        <v>46.939611191703932</v>
      </c>
      <c r="J13" s="526" t="s">
        <v>1460</v>
      </c>
    </row>
    <row r="14" spans="1:10" s="160" customFormat="1" ht="10.5">
      <c r="A14" s="526" t="s">
        <v>1461</v>
      </c>
      <c r="B14" s="813">
        <v>134448.13399999999</v>
      </c>
      <c r="C14" s="813">
        <v>144961.60899999997</v>
      </c>
      <c r="D14" s="813">
        <v>80327.334000000017</v>
      </c>
      <c r="E14" s="813">
        <v>158122.93700000003</v>
      </c>
      <c r="F14" s="813">
        <v>148778.41</v>
      </c>
      <c r="G14" s="813">
        <v>165049.802</v>
      </c>
      <c r="H14" s="813">
        <v>142753.49999999997</v>
      </c>
      <c r="I14" s="527">
        <v>9.523816583828733</v>
      </c>
      <c r="J14" s="526" t="s">
        <v>1462</v>
      </c>
    </row>
    <row r="15" spans="1:10" s="160" customFormat="1" ht="10.5">
      <c r="A15" s="526" t="s">
        <v>1463</v>
      </c>
      <c r="B15" s="813">
        <v>254274.03799999997</v>
      </c>
      <c r="C15" s="813">
        <v>263216.70700000005</v>
      </c>
      <c r="D15" s="813">
        <v>232341.95899999997</v>
      </c>
      <c r="E15" s="813">
        <v>234613.90900000004</v>
      </c>
      <c r="F15" s="813">
        <v>244556.04400000005</v>
      </c>
      <c r="G15" s="813">
        <v>261540.46700000003</v>
      </c>
      <c r="H15" s="813">
        <v>207299.00700000001</v>
      </c>
      <c r="I15" s="527">
        <v>45.528403886617497</v>
      </c>
      <c r="J15" s="526" t="s">
        <v>1464</v>
      </c>
    </row>
    <row r="16" spans="1:10" s="160" customFormat="1" ht="10.5">
      <c r="A16" s="526" t="s">
        <v>1465</v>
      </c>
      <c r="B16" s="813">
        <v>137378.644</v>
      </c>
      <c r="C16" s="813">
        <v>149882.68100000004</v>
      </c>
      <c r="D16" s="813">
        <v>96676.447999999902</v>
      </c>
      <c r="E16" s="813">
        <v>155397.60499999998</v>
      </c>
      <c r="F16" s="813">
        <v>151709.10900000011</v>
      </c>
      <c r="G16" s="813">
        <v>169258.19600000003</v>
      </c>
      <c r="H16" s="813">
        <v>157781.29799999984</v>
      </c>
      <c r="I16" s="527">
        <v>-3.4256717358098001</v>
      </c>
      <c r="J16" s="526" t="s">
        <v>1466</v>
      </c>
    </row>
    <row r="17" spans="1:10" s="160" customFormat="1" ht="10.5">
      <c r="A17" s="526" t="s">
        <v>1467</v>
      </c>
      <c r="B17" s="813">
        <v>262547.59500000003</v>
      </c>
      <c r="C17" s="813">
        <v>245662.87800000011</v>
      </c>
      <c r="D17" s="813">
        <v>233164.42700000005</v>
      </c>
      <c r="E17" s="813">
        <v>330134.00899999996</v>
      </c>
      <c r="F17" s="813">
        <v>265740.90600000013</v>
      </c>
      <c r="G17" s="813">
        <v>259001.60299999997</v>
      </c>
      <c r="H17" s="813">
        <v>262739.44800000003</v>
      </c>
      <c r="I17" s="527">
        <v>0.28042299284824423</v>
      </c>
      <c r="J17" s="526" t="s">
        <v>1468</v>
      </c>
    </row>
    <row r="18" spans="1:10" s="160" customFormat="1" ht="10.5">
      <c r="A18" s="526" t="s">
        <v>1469</v>
      </c>
      <c r="B18" s="813">
        <v>156065.84799999997</v>
      </c>
      <c r="C18" s="813">
        <v>166609.28899999999</v>
      </c>
      <c r="D18" s="813">
        <v>151031.72599999997</v>
      </c>
      <c r="E18" s="813">
        <v>204968.723</v>
      </c>
      <c r="F18" s="813">
        <v>146699.10199999998</v>
      </c>
      <c r="G18" s="813">
        <v>135132.13</v>
      </c>
      <c r="H18" s="813">
        <v>130000.38399999999</v>
      </c>
      <c r="I18" s="527">
        <v>14.398547434783055</v>
      </c>
      <c r="J18" s="526" t="s">
        <v>1470</v>
      </c>
    </row>
    <row r="19" spans="1:10" s="160" customFormat="1" ht="10.5">
      <c r="A19" s="526" t="s">
        <v>1471</v>
      </c>
      <c r="B19" s="813">
        <v>196546.46800000002</v>
      </c>
      <c r="C19" s="813">
        <v>235398.63200000004</v>
      </c>
      <c r="D19" s="813">
        <v>187980.60300000003</v>
      </c>
      <c r="E19" s="813">
        <v>224616.10900000014</v>
      </c>
      <c r="F19" s="813">
        <v>229213.04799999992</v>
      </c>
      <c r="G19" s="813">
        <v>259552.00400000007</v>
      </c>
      <c r="H19" s="813">
        <v>221338.25599999996</v>
      </c>
      <c r="I19" s="527">
        <v>6.1722428974166235</v>
      </c>
      <c r="J19" s="526" t="s">
        <v>1472</v>
      </c>
    </row>
    <row r="20" spans="1:10" s="160" customFormat="1" ht="10.5">
      <c r="A20" s="526" t="s">
        <v>1473</v>
      </c>
      <c r="B20" s="813">
        <v>471313.7420000002</v>
      </c>
      <c r="C20" s="813">
        <v>491450.24999999983</v>
      </c>
      <c r="D20" s="813">
        <v>341744.54499999969</v>
      </c>
      <c r="E20" s="813">
        <v>499332.06700000004</v>
      </c>
      <c r="F20" s="813">
        <v>501664.79300000035</v>
      </c>
      <c r="G20" s="813">
        <v>576779.9940000003</v>
      </c>
      <c r="H20" s="813">
        <v>523754.05999999988</v>
      </c>
      <c r="I20" s="527">
        <v>6.7774598488981042</v>
      </c>
      <c r="J20" s="526" t="s">
        <v>1474</v>
      </c>
    </row>
    <row r="21" spans="1:10" s="160" customFormat="1" ht="10.5">
      <c r="A21" s="526" t="s">
        <v>1475</v>
      </c>
      <c r="B21" s="813">
        <v>827131.08800000011</v>
      </c>
      <c r="C21" s="813">
        <v>864346.08499999985</v>
      </c>
      <c r="D21" s="813">
        <v>591848.40399999986</v>
      </c>
      <c r="E21" s="813">
        <v>717227.86299999978</v>
      </c>
      <c r="F21" s="813">
        <v>702868.848</v>
      </c>
      <c r="G21" s="813">
        <v>702276.8940000002</v>
      </c>
      <c r="H21" s="813">
        <v>602120.61800000002</v>
      </c>
      <c r="I21" s="527">
        <v>41.057361885701511</v>
      </c>
      <c r="J21" s="526" t="s">
        <v>1476</v>
      </c>
    </row>
    <row r="22" spans="1:10" s="160" customFormat="1" ht="10.5">
      <c r="A22" s="526" t="s">
        <v>1477</v>
      </c>
      <c r="B22" s="813">
        <v>747794.86800000002</v>
      </c>
      <c r="C22" s="813">
        <v>685556.83599999989</v>
      </c>
      <c r="D22" s="813">
        <v>469323.58799999993</v>
      </c>
      <c r="E22" s="813">
        <v>693930.15600000019</v>
      </c>
      <c r="F22" s="813">
        <v>858752.29099999997</v>
      </c>
      <c r="G22" s="813">
        <v>727440.43300000008</v>
      </c>
      <c r="H22" s="813">
        <v>632468.08899999992</v>
      </c>
      <c r="I22" s="527">
        <v>21.746200446850068</v>
      </c>
      <c r="J22" s="526" t="s">
        <v>1478</v>
      </c>
    </row>
    <row r="23" spans="1:10" s="160" customFormat="1" ht="10.5">
      <c r="A23" s="526" t="s">
        <v>1479</v>
      </c>
      <c r="B23" s="813">
        <v>190104.01399999997</v>
      </c>
      <c r="C23" s="813">
        <v>182177.12399999998</v>
      </c>
      <c r="D23" s="813">
        <v>119149.38999999998</v>
      </c>
      <c r="E23" s="813">
        <v>140124.71099999998</v>
      </c>
      <c r="F23" s="813">
        <v>135358.17799999999</v>
      </c>
      <c r="G23" s="813">
        <v>135660.94400000002</v>
      </c>
      <c r="H23" s="813">
        <v>128171.621</v>
      </c>
      <c r="I23" s="527">
        <v>57.414346501887366</v>
      </c>
      <c r="J23" s="526" t="s">
        <v>1480</v>
      </c>
    </row>
    <row r="24" spans="1:10" s="160" customFormat="1" ht="11" thickBot="1">
      <c r="A24" s="526" t="s">
        <v>1481</v>
      </c>
      <c r="B24" s="813">
        <v>272958.39800000004</v>
      </c>
      <c r="C24" s="813">
        <v>273175.38599999994</v>
      </c>
      <c r="D24" s="813">
        <v>226263.13799999995</v>
      </c>
      <c r="E24" s="813">
        <v>279379.32199999999</v>
      </c>
      <c r="F24" s="813">
        <v>280096.04599999991</v>
      </c>
      <c r="G24" s="813">
        <v>295629.12899999978</v>
      </c>
      <c r="H24" s="813">
        <v>247628.51800000007</v>
      </c>
      <c r="I24" s="527">
        <v>15.088310220809319</v>
      </c>
      <c r="J24" s="526" t="s">
        <v>1482</v>
      </c>
    </row>
    <row r="25" spans="1:10" s="160" customFormat="1" ht="12" customHeight="1" thickBot="1">
      <c r="A25" s="528"/>
      <c r="B25" s="929" t="s">
        <v>1483</v>
      </c>
      <c r="C25" s="930"/>
      <c r="D25" s="930"/>
      <c r="E25" s="930"/>
      <c r="F25" s="930"/>
      <c r="G25" s="930"/>
      <c r="H25" s="931"/>
      <c r="I25" s="855" t="s">
        <v>1484</v>
      </c>
      <c r="J25" s="528"/>
    </row>
    <row r="26" spans="1:10" s="160" customFormat="1" ht="32.25" customHeight="1" thickBot="1">
      <c r="A26" s="528"/>
      <c r="B26" s="182" t="s">
        <v>1485</v>
      </c>
      <c r="C26" s="182" t="s">
        <v>1486</v>
      </c>
      <c r="D26" s="182" t="s">
        <v>1487</v>
      </c>
      <c r="E26" s="182" t="s">
        <v>1441</v>
      </c>
      <c r="F26" s="182" t="s">
        <v>1442</v>
      </c>
      <c r="G26" s="182" t="s">
        <v>1488</v>
      </c>
      <c r="H26" s="182" t="s">
        <v>1489</v>
      </c>
      <c r="I26" s="856"/>
      <c r="J26" s="528"/>
    </row>
    <row r="27" spans="1:10" s="160" customFormat="1">
      <c r="A27" s="529" t="s">
        <v>1490</v>
      </c>
      <c r="B27" s="530"/>
      <c r="C27" s="530"/>
      <c r="D27" s="530"/>
      <c r="E27" s="530"/>
      <c r="F27" s="530"/>
      <c r="G27" s="530"/>
      <c r="H27" s="530"/>
      <c r="I27" s="531"/>
    </row>
    <row r="28" spans="1:10" s="160" customFormat="1">
      <c r="A28" s="532" t="s">
        <v>1491</v>
      </c>
      <c r="B28" s="533"/>
      <c r="C28" s="533"/>
      <c r="D28" s="533"/>
      <c r="E28" s="533"/>
      <c r="F28" s="533"/>
      <c r="G28" s="533"/>
      <c r="H28" s="533"/>
      <c r="I28" s="531"/>
    </row>
    <row r="29" spans="1:10" s="160" customFormat="1" ht="10.5">
      <c r="A29" s="534"/>
      <c r="B29" s="534"/>
      <c r="C29" s="534"/>
      <c r="D29" s="534"/>
      <c r="E29" s="534"/>
      <c r="F29" s="534"/>
      <c r="G29" s="534"/>
      <c r="H29" s="534"/>
      <c r="I29" s="531"/>
    </row>
    <row r="30" spans="1:10" s="160" customFormat="1" ht="12" customHeight="1">
      <c r="A30" s="928" t="s">
        <v>1492</v>
      </c>
      <c r="B30" s="928"/>
      <c r="C30" s="928"/>
      <c r="D30" s="928"/>
      <c r="E30" s="928"/>
      <c r="F30" s="928"/>
      <c r="G30" s="928"/>
      <c r="H30" s="928"/>
      <c r="I30" s="928"/>
      <c r="J30" s="928"/>
    </row>
    <row r="31" spans="1:10" s="160" customFormat="1" ht="12" customHeight="1">
      <c r="A31" s="928" t="s">
        <v>1493</v>
      </c>
      <c r="B31" s="928"/>
      <c r="C31" s="928"/>
      <c r="D31" s="928"/>
      <c r="E31" s="928"/>
      <c r="F31" s="928"/>
      <c r="G31" s="928"/>
      <c r="H31" s="928"/>
      <c r="I31" s="928"/>
      <c r="J31" s="928"/>
    </row>
  </sheetData>
  <mergeCells count="8">
    <mergeCell ref="A30:J30"/>
    <mergeCell ref="A31:J31"/>
    <mergeCell ref="A1:J1"/>
    <mergeCell ref="A2:J2"/>
    <mergeCell ref="B4:H4"/>
    <mergeCell ref="I4:I5"/>
    <mergeCell ref="B25:H25"/>
    <mergeCell ref="I25:I2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31"/>
  <sheetViews>
    <sheetView showGridLines="0" zoomScaleNormal="100" workbookViewId="0">
      <selection sqref="A1:J1"/>
    </sheetView>
  </sheetViews>
  <sheetFormatPr defaultColWidth="9.1796875" defaultRowHeight="10"/>
  <cols>
    <col min="1" max="1" width="38.1796875" style="159" customWidth="1"/>
    <col min="2" max="8" width="7.7265625" style="159" customWidth="1"/>
    <col min="9" max="9" width="11.1796875" style="159" customWidth="1"/>
    <col min="10" max="10" width="21" style="159" customWidth="1"/>
    <col min="11" max="16384" width="9.1796875" style="159"/>
  </cols>
  <sheetData>
    <row r="1" spans="1:10" ht="10.5">
      <c r="A1" s="846" t="s">
        <v>1494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10" ht="10.5">
      <c r="A2" s="847" t="s">
        <v>1495</v>
      </c>
      <c r="B2" s="847"/>
      <c r="C2" s="847"/>
      <c r="D2" s="847"/>
      <c r="E2" s="847"/>
      <c r="F2" s="847"/>
      <c r="G2" s="847"/>
      <c r="H2" s="847"/>
      <c r="I2" s="847"/>
      <c r="J2" s="847"/>
    </row>
    <row r="3" spans="1:10" ht="10.5" thickBot="1"/>
    <row r="4" spans="1:10" s="160" customFormat="1" ht="12" customHeight="1" thickBot="1">
      <c r="A4" s="274"/>
      <c r="B4" s="929" t="s">
        <v>1436</v>
      </c>
      <c r="C4" s="930"/>
      <c r="D4" s="930"/>
      <c r="E4" s="930"/>
      <c r="F4" s="930"/>
      <c r="G4" s="930"/>
      <c r="H4" s="931"/>
      <c r="I4" s="855" t="s">
        <v>1437</v>
      </c>
    </row>
    <row r="5" spans="1:10" s="160" customFormat="1" ht="27" customHeight="1" thickBot="1">
      <c r="B5" s="182" t="s">
        <v>1438</v>
      </c>
      <c r="C5" s="182" t="s">
        <v>1439</v>
      </c>
      <c r="D5" s="182" t="s">
        <v>1440</v>
      </c>
      <c r="E5" s="182" t="s">
        <v>1441</v>
      </c>
      <c r="F5" s="182" t="s">
        <v>1442</v>
      </c>
      <c r="G5" s="182" t="s">
        <v>1443</v>
      </c>
      <c r="H5" s="182" t="s">
        <v>1444</v>
      </c>
      <c r="I5" s="856"/>
    </row>
    <row r="6" spans="1:10" s="160" customFormat="1">
      <c r="A6" s="95" t="s">
        <v>1496</v>
      </c>
      <c r="B6" s="814">
        <v>2538081.7300000009</v>
      </c>
      <c r="C6" s="814">
        <v>2901298.5219999994</v>
      </c>
      <c r="D6" s="815">
        <v>3425971.5239999997</v>
      </c>
      <c r="E6" s="815">
        <v>3087111.3580000009</v>
      </c>
      <c r="F6" s="815">
        <v>3262982.0110000004</v>
      </c>
      <c r="G6" s="815">
        <v>3162913.7850000001</v>
      </c>
      <c r="H6" s="815">
        <v>2599010.358</v>
      </c>
      <c r="I6" s="174">
        <v>20.4859612759615</v>
      </c>
      <c r="J6" s="95" t="s">
        <v>1497</v>
      </c>
    </row>
    <row r="7" spans="1:10" s="160" customFormat="1">
      <c r="A7" s="259" t="s">
        <v>1498</v>
      </c>
      <c r="B7" s="815">
        <v>2415746.1190000004</v>
      </c>
      <c r="C7" s="815">
        <v>2793125.233</v>
      </c>
      <c r="D7" s="815">
        <v>3337004.8089999994</v>
      </c>
      <c r="E7" s="815">
        <v>2983660.6539999996</v>
      </c>
      <c r="F7" s="815">
        <v>3181805.8149999999</v>
      </c>
      <c r="G7" s="815">
        <v>3057062.5069999998</v>
      </c>
      <c r="H7" s="815">
        <v>2508356.1779999994</v>
      </c>
      <c r="I7" s="174">
        <v>18.82942732839912</v>
      </c>
      <c r="J7" s="259" t="s">
        <v>1499</v>
      </c>
    </row>
    <row r="8" spans="1:10" s="160" customFormat="1" ht="10.5">
      <c r="A8" s="526" t="s">
        <v>1449</v>
      </c>
      <c r="B8" s="813">
        <v>297714.80300000013</v>
      </c>
      <c r="C8" s="813">
        <v>229555.62599999981</v>
      </c>
      <c r="D8" s="813">
        <v>278441.29899999982</v>
      </c>
      <c r="E8" s="813">
        <v>314099.51199999987</v>
      </c>
      <c r="F8" s="813">
        <v>271421.87199999992</v>
      </c>
      <c r="G8" s="813">
        <v>290437.27799999993</v>
      </c>
      <c r="H8" s="813">
        <v>187481.67399999988</v>
      </c>
      <c r="I8" s="527">
        <v>78.459035197840819</v>
      </c>
      <c r="J8" s="526" t="s">
        <v>1450</v>
      </c>
    </row>
    <row r="9" spans="1:10" s="160" customFormat="1" ht="10.5">
      <c r="A9" s="526" t="s">
        <v>1451</v>
      </c>
      <c r="B9" s="813">
        <v>45393.027000000009</v>
      </c>
      <c r="C9" s="813">
        <v>57964.280999999981</v>
      </c>
      <c r="D9" s="813">
        <v>46334.01800000004</v>
      </c>
      <c r="E9" s="813">
        <v>22810.824999999993</v>
      </c>
      <c r="F9" s="813">
        <v>37263.219999999987</v>
      </c>
      <c r="G9" s="813">
        <v>41638.747999999978</v>
      </c>
      <c r="H9" s="813">
        <v>28351.133999999995</v>
      </c>
      <c r="I9" s="527">
        <v>42.469635417868147</v>
      </c>
      <c r="J9" s="526" t="s">
        <v>1452</v>
      </c>
    </row>
    <row r="10" spans="1:10" s="160" customFormat="1" ht="10.5">
      <c r="A10" s="526" t="s">
        <v>1453</v>
      </c>
      <c r="B10" s="813">
        <v>707615.11400000018</v>
      </c>
      <c r="C10" s="813">
        <v>1082893.0530000001</v>
      </c>
      <c r="D10" s="813">
        <v>1608471.3559999999</v>
      </c>
      <c r="E10" s="813">
        <v>1183251.9050000003</v>
      </c>
      <c r="F10" s="813">
        <v>1488193.9019999998</v>
      </c>
      <c r="G10" s="813">
        <v>1209718.6560000002</v>
      </c>
      <c r="H10" s="813">
        <v>1022275.6139999998</v>
      </c>
      <c r="I10" s="527">
        <v>11.474463399254759</v>
      </c>
      <c r="J10" s="526" t="s">
        <v>1454</v>
      </c>
    </row>
    <row r="11" spans="1:10" s="160" customFormat="1" ht="10.5">
      <c r="A11" s="526" t="s">
        <v>1455</v>
      </c>
      <c r="B11" s="813">
        <v>217025.32199999996</v>
      </c>
      <c r="C11" s="813">
        <v>201765.02900000001</v>
      </c>
      <c r="D11" s="813">
        <v>169829.96999999994</v>
      </c>
      <c r="E11" s="813">
        <v>151646.66299999997</v>
      </c>
      <c r="F11" s="813">
        <v>174719.84199999995</v>
      </c>
      <c r="G11" s="813">
        <v>205808.39299999989</v>
      </c>
      <c r="H11" s="813">
        <v>174793.94099999993</v>
      </c>
      <c r="I11" s="527">
        <v>51.717247594483837</v>
      </c>
      <c r="J11" s="526" t="s">
        <v>1456</v>
      </c>
    </row>
    <row r="12" spans="1:10" s="160" customFormat="1" ht="10.5">
      <c r="A12" s="526" t="s">
        <v>1457</v>
      </c>
      <c r="B12" s="813">
        <v>96961.23199999996</v>
      </c>
      <c r="C12" s="813">
        <v>105333.95199999996</v>
      </c>
      <c r="D12" s="813">
        <v>118545.78699999998</v>
      </c>
      <c r="E12" s="813">
        <v>123253.74199999994</v>
      </c>
      <c r="F12" s="813">
        <v>152164.49899999995</v>
      </c>
      <c r="G12" s="813">
        <v>150802.34000000003</v>
      </c>
      <c r="H12" s="813">
        <v>115534.77499999999</v>
      </c>
      <c r="I12" s="527">
        <v>-1.870815815763649E-3</v>
      </c>
      <c r="J12" s="526" t="s">
        <v>1458</v>
      </c>
    </row>
    <row r="13" spans="1:10" s="160" customFormat="1" ht="10.5">
      <c r="A13" s="526" t="s">
        <v>1459</v>
      </c>
      <c r="B13" s="813">
        <v>20927.424000000003</v>
      </c>
      <c r="C13" s="813">
        <v>25409.277000000002</v>
      </c>
      <c r="D13" s="813">
        <v>22207.4</v>
      </c>
      <c r="E13" s="813">
        <v>23937.03899999999</v>
      </c>
      <c r="F13" s="813">
        <v>21248.107000000004</v>
      </c>
      <c r="G13" s="813">
        <v>22736.953999999998</v>
      </c>
      <c r="H13" s="813">
        <v>22107.635999999995</v>
      </c>
      <c r="I13" s="527">
        <v>110.7335699720565</v>
      </c>
      <c r="J13" s="526" t="s">
        <v>1460</v>
      </c>
    </row>
    <row r="14" spans="1:10" s="160" customFormat="1" ht="10.5">
      <c r="A14" s="526" t="s">
        <v>1461</v>
      </c>
      <c r="B14" s="813">
        <v>53534.814000000006</v>
      </c>
      <c r="C14" s="813">
        <v>41107.107999999993</v>
      </c>
      <c r="D14" s="813">
        <v>40675.397000000004</v>
      </c>
      <c r="E14" s="813">
        <v>41406.253000000004</v>
      </c>
      <c r="F14" s="813">
        <v>56481.617000000006</v>
      </c>
      <c r="G14" s="813">
        <v>47834.712999999996</v>
      </c>
      <c r="H14" s="813">
        <v>37907.923999999999</v>
      </c>
      <c r="I14" s="527">
        <v>66.707462155234964</v>
      </c>
      <c r="J14" s="526" t="s">
        <v>1462</v>
      </c>
    </row>
    <row r="15" spans="1:10" s="160" customFormat="1" ht="10.5">
      <c r="A15" s="526" t="s">
        <v>1463</v>
      </c>
      <c r="B15" s="813">
        <v>15592.280000000002</v>
      </c>
      <c r="C15" s="813">
        <v>16790.830999999998</v>
      </c>
      <c r="D15" s="813">
        <v>18889.987999999994</v>
      </c>
      <c r="E15" s="813">
        <v>14517.618999999995</v>
      </c>
      <c r="F15" s="813">
        <v>13427.464000000004</v>
      </c>
      <c r="G15" s="813">
        <v>15897.042000000009</v>
      </c>
      <c r="H15" s="813">
        <v>10891.071000000004</v>
      </c>
      <c r="I15" s="527">
        <v>67.367273759296523</v>
      </c>
      <c r="J15" s="526" t="s">
        <v>1464</v>
      </c>
    </row>
    <row r="16" spans="1:10" s="160" customFormat="1" ht="10.5">
      <c r="A16" s="526" t="s">
        <v>1465</v>
      </c>
      <c r="B16" s="813">
        <v>96263.274000000019</v>
      </c>
      <c r="C16" s="813">
        <v>111901.65999999997</v>
      </c>
      <c r="D16" s="813">
        <v>88260.654999999912</v>
      </c>
      <c r="E16" s="813">
        <v>101396.66800000005</v>
      </c>
      <c r="F16" s="813">
        <v>119451.77100000005</v>
      </c>
      <c r="G16" s="813">
        <v>130108.58900000004</v>
      </c>
      <c r="H16" s="813">
        <v>109332.32400000001</v>
      </c>
      <c r="I16" s="527">
        <v>-3.292785730462839</v>
      </c>
      <c r="J16" s="526" t="s">
        <v>1466</v>
      </c>
    </row>
    <row r="17" spans="1:10" s="160" customFormat="1" ht="10.5">
      <c r="A17" s="526" t="s">
        <v>1467</v>
      </c>
      <c r="B17" s="813">
        <v>38924.431000000019</v>
      </c>
      <c r="C17" s="813">
        <v>56890.322999999982</v>
      </c>
      <c r="D17" s="813">
        <v>67900.170999999973</v>
      </c>
      <c r="E17" s="813">
        <v>50750.366000000016</v>
      </c>
      <c r="F17" s="813">
        <v>39981.364000000016</v>
      </c>
      <c r="G17" s="813">
        <v>37336.431999999986</v>
      </c>
      <c r="H17" s="813">
        <v>30275.322</v>
      </c>
      <c r="I17" s="527">
        <v>23.642685236285416</v>
      </c>
      <c r="J17" s="526" t="s">
        <v>1468</v>
      </c>
    </row>
    <row r="18" spans="1:10" s="160" customFormat="1" ht="10.5">
      <c r="A18" s="526" t="s">
        <v>1469</v>
      </c>
      <c r="B18" s="813">
        <v>22173.843000000001</v>
      </c>
      <c r="C18" s="813">
        <v>29865.945</v>
      </c>
      <c r="D18" s="813">
        <v>27229.275000000009</v>
      </c>
      <c r="E18" s="813">
        <v>24852.384999999998</v>
      </c>
      <c r="F18" s="813">
        <v>22945.858999999997</v>
      </c>
      <c r="G18" s="813">
        <v>22513.901999999995</v>
      </c>
      <c r="H18" s="813">
        <v>17316.052000000003</v>
      </c>
      <c r="I18" s="527">
        <v>76.867865990415254</v>
      </c>
      <c r="J18" s="526" t="s">
        <v>1470</v>
      </c>
    </row>
    <row r="19" spans="1:10" s="160" customFormat="1" ht="10.5">
      <c r="A19" s="526" t="s">
        <v>1471</v>
      </c>
      <c r="B19" s="813">
        <v>23769.888000000014</v>
      </c>
      <c r="C19" s="813">
        <v>19620.110999999997</v>
      </c>
      <c r="D19" s="813">
        <v>21864.257000000005</v>
      </c>
      <c r="E19" s="813">
        <v>23283.210000000006</v>
      </c>
      <c r="F19" s="813">
        <v>18269.678000000007</v>
      </c>
      <c r="G19" s="813">
        <v>18312.816999999999</v>
      </c>
      <c r="H19" s="813">
        <v>16030.576999999994</v>
      </c>
      <c r="I19" s="527">
        <v>50.628679670982962</v>
      </c>
      <c r="J19" s="526" t="s">
        <v>1472</v>
      </c>
    </row>
    <row r="20" spans="1:10" s="160" customFormat="1" ht="10.5">
      <c r="A20" s="526" t="s">
        <v>1473</v>
      </c>
      <c r="B20" s="813">
        <v>151923.77200000003</v>
      </c>
      <c r="C20" s="813">
        <v>131843.304</v>
      </c>
      <c r="D20" s="813">
        <v>163559.90699999998</v>
      </c>
      <c r="E20" s="813">
        <v>276314.55</v>
      </c>
      <c r="F20" s="813">
        <v>170151.17900000003</v>
      </c>
      <c r="G20" s="813">
        <v>159211.42299999986</v>
      </c>
      <c r="H20" s="813">
        <v>203653.24100000013</v>
      </c>
      <c r="I20" s="527">
        <v>-46.690669305679698</v>
      </c>
      <c r="J20" s="526" t="s">
        <v>1474</v>
      </c>
    </row>
    <row r="21" spans="1:10" s="160" customFormat="1" ht="10.5">
      <c r="A21" s="526" t="s">
        <v>1475</v>
      </c>
      <c r="B21" s="813">
        <v>466517.5779999998</v>
      </c>
      <c r="C21" s="813">
        <v>486371.88800000004</v>
      </c>
      <c r="D21" s="813">
        <v>448534.99599999998</v>
      </c>
      <c r="E21" s="813">
        <v>422920.54899999988</v>
      </c>
      <c r="F21" s="813">
        <v>383261.04</v>
      </c>
      <c r="G21" s="813">
        <v>389680.1869999998</v>
      </c>
      <c r="H21" s="813">
        <v>353534.43700000003</v>
      </c>
      <c r="I21" s="527">
        <v>74.928939623911049</v>
      </c>
      <c r="J21" s="526" t="s">
        <v>1476</v>
      </c>
    </row>
    <row r="22" spans="1:10" s="160" customFormat="1" ht="10.5">
      <c r="A22" s="526" t="s">
        <v>1477</v>
      </c>
      <c r="B22" s="813">
        <v>92568.698000000019</v>
      </c>
      <c r="C22" s="813">
        <v>106780.277</v>
      </c>
      <c r="D22" s="813">
        <v>129387.12800000001</v>
      </c>
      <c r="E22" s="813">
        <v>139120.62799999997</v>
      </c>
      <c r="F22" s="813">
        <v>149170.82899999997</v>
      </c>
      <c r="G22" s="813">
        <v>240721.59099999999</v>
      </c>
      <c r="H22" s="813">
        <v>117077.03000000001</v>
      </c>
      <c r="I22" s="527">
        <v>-33.482196288528826</v>
      </c>
      <c r="J22" s="526" t="s">
        <v>1478</v>
      </c>
    </row>
    <row r="23" spans="1:10" s="160" customFormat="1" ht="10.5">
      <c r="A23" s="526" t="s">
        <v>1479</v>
      </c>
      <c r="B23" s="813">
        <v>23916.701000000019</v>
      </c>
      <c r="C23" s="813">
        <v>29763.856000000011</v>
      </c>
      <c r="D23" s="813">
        <v>24080.268000000004</v>
      </c>
      <c r="E23" s="813">
        <v>23046.317999999999</v>
      </c>
      <c r="F23" s="813">
        <v>23097.667999999991</v>
      </c>
      <c r="G23" s="813">
        <v>26804.545999999998</v>
      </c>
      <c r="H23" s="813">
        <v>22091.001000000015</v>
      </c>
      <c r="I23" s="527">
        <v>18.501391765881237</v>
      </c>
      <c r="J23" s="526" t="s">
        <v>1480</v>
      </c>
    </row>
    <row r="24" spans="1:10" s="160" customFormat="1" ht="11" thickBot="1">
      <c r="A24" s="526" t="s">
        <v>1481</v>
      </c>
      <c r="B24" s="813">
        <v>44923.917999999998</v>
      </c>
      <c r="C24" s="813">
        <v>59268.712000000021</v>
      </c>
      <c r="D24" s="813">
        <v>62792.936999999991</v>
      </c>
      <c r="E24" s="813">
        <v>47052.42200000005</v>
      </c>
      <c r="F24" s="813">
        <v>40555.903999999995</v>
      </c>
      <c r="G24" s="813">
        <v>47498.896000000022</v>
      </c>
      <c r="H24" s="813">
        <v>39702.424999999996</v>
      </c>
      <c r="I24" s="527">
        <v>18.978696698875396</v>
      </c>
      <c r="J24" s="526" t="s">
        <v>1482</v>
      </c>
    </row>
    <row r="25" spans="1:10" s="160" customFormat="1" ht="12" customHeight="1" thickBot="1">
      <c r="A25" s="528"/>
      <c r="B25" s="929" t="s">
        <v>1483</v>
      </c>
      <c r="C25" s="930"/>
      <c r="D25" s="930"/>
      <c r="E25" s="930"/>
      <c r="F25" s="930"/>
      <c r="G25" s="930"/>
      <c r="H25" s="931"/>
      <c r="I25" s="855" t="s">
        <v>1484</v>
      </c>
      <c r="J25" s="528"/>
    </row>
    <row r="26" spans="1:10" s="160" customFormat="1" ht="32.25" customHeight="1" thickBot="1">
      <c r="A26" s="528"/>
      <c r="B26" s="182" t="s">
        <v>1485</v>
      </c>
      <c r="C26" s="182" t="s">
        <v>1486</v>
      </c>
      <c r="D26" s="182" t="s">
        <v>1487</v>
      </c>
      <c r="E26" s="182" t="s">
        <v>1441</v>
      </c>
      <c r="F26" s="182" t="s">
        <v>1442</v>
      </c>
      <c r="G26" s="182" t="s">
        <v>1488</v>
      </c>
      <c r="H26" s="182" t="s">
        <v>1489</v>
      </c>
      <c r="I26" s="856"/>
      <c r="J26" s="528"/>
    </row>
    <row r="27" spans="1:10" s="160" customFormat="1">
      <c r="A27" s="529" t="s">
        <v>1490</v>
      </c>
      <c r="B27" s="530"/>
      <c r="C27" s="530"/>
      <c r="D27" s="530"/>
      <c r="E27" s="530"/>
      <c r="F27" s="530"/>
      <c r="G27" s="530"/>
      <c r="H27" s="530"/>
      <c r="I27" s="531"/>
    </row>
    <row r="28" spans="1:10" s="160" customFormat="1">
      <c r="A28" s="532" t="s">
        <v>1491</v>
      </c>
      <c r="B28" s="533"/>
      <c r="C28" s="533"/>
      <c r="D28" s="533"/>
      <c r="E28" s="533"/>
      <c r="F28" s="533"/>
      <c r="G28" s="533"/>
      <c r="H28" s="533"/>
      <c r="I28" s="531"/>
    </row>
    <row r="29" spans="1:10" s="160" customFormat="1" ht="10.5">
      <c r="A29" s="534"/>
      <c r="B29" s="534"/>
      <c r="C29" s="534"/>
      <c r="D29" s="534"/>
      <c r="E29" s="534"/>
      <c r="F29" s="534"/>
      <c r="G29" s="534"/>
      <c r="H29" s="534"/>
      <c r="I29" s="531"/>
    </row>
    <row r="30" spans="1:10" s="160" customFormat="1">
      <c r="A30" s="932" t="s">
        <v>1500</v>
      </c>
      <c r="B30" s="932"/>
      <c r="C30" s="932"/>
      <c r="D30" s="932"/>
      <c r="E30" s="932"/>
      <c r="F30" s="932"/>
      <c r="G30" s="932"/>
      <c r="H30" s="932"/>
      <c r="I30" s="932"/>
      <c r="J30" s="932"/>
    </row>
    <row r="31" spans="1:10" ht="11.25" customHeight="1">
      <c r="A31" s="932" t="s">
        <v>1501</v>
      </c>
      <c r="B31" s="932"/>
      <c r="C31" s="932"/>
      <c r="D31" s="932"/>
      <c r="E31" s="932"/>
      <c r="F31" s="932"/>
      <c r="G31" s="932"/>
      <c r="H31" s="932"/>
      <c r="I31" s="932"/>
      <c r="J31" s="932"/>
    </row>
  </sheetData>
  <mergeCells count="8">
    <mergeCell ref="A30:J30"/>
    <mergeCell ref="A31:J31"/>
    <mergeCell ref="A1:J1"/>
    <mergeCell ref="A2:J2"/>
    <mergeCell ref="B4:H4"/>
    <mergeCell ref="I4:I5"/>
    <mergeCell ref="B25:H25"/>
    <mergeCell ref="I25:I2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31"/>
  <sheetViews>
    <sheetView showGridLines="0" zoomScaleNormal="100" workbookViewId="0">
      <selection sqref="A1:J1"/>
    </sheetView>
  </sheetViews>
  <sheetFormatPr defaultColWidth="9.1796875" defaultRowHeight="10"/>
  <cols>
    <col min="1" max="1" width="34.7265625" style="159" customWidth="1"/>
    <col min="2" max="8" width="7.7265625" style="159" customWidth="1"/>
    <col min="9" max="9" width="11.1796875" style="159" customWidth="1"/>
    <col min="10" max="10" width="21" style="159" customWidth="1"/>
    <col min="11" max="16384" width="9.1796875" style="159"/>
  </cols>
  <sheetData>
    <row r="1" spans="1:10" ht="10.5">
      <c r="A1" s="846" t="s">
        <v>1502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10" ht="10.5">
      <c r="A2" s="847" t="s">
        <v>1503</v>
      </c>
      <c r="B2" s="847"/>
      <c r="C2" s="847"/>
      <c r="D2" s="847"/>
      <c r="E2" s="847"/>
      <c r="F2" s="847"/>
      <c r="G2" s="847"/>
      <c r="H2" s="847"/>
      <c r="I2" s="847"/>
      <c r="J2" s="847"/>
    </row>
    <row r="3" spans="1:10" ht="10.5" thickBot="1"/>
    <row r="4" spans="1:10" s="160" customFormat="1" ht="12" customHeight="1" thickBot="1">
      <c r="A4" s="274"/>
      <c r="B4" s="929" t="s">
        <v>1436</v>
      </c>
      <c r="C4" s="930"/>
      <c r="D4" s="930"/>
      <c r="E4" s="930"/>
      <c r="F4" s="930"/>
      <c r="G4" s="930"/>
      <c r="H4" s="931"/>
      <c r="I4" s="855" t="s">
        <v>1437</v>
      </c>
    </row>
    <row r="5" spans="1:10" s="160" customFormat="1" ht="27" customHeight="1" thickBot="1">
      <c r="B5" s="182" t="s">
        <v>1438</v>
      </c>
      <c r="C5" s="182" t="s">
        <v>1439</v>
      </c>
      <c r="D5" s="182" t="s">
        <v>1440</v>
      </c>
      <c r="E5" s="182" t="s">
        <v>1441</v>
      </c>
      <c r="F5" s="182" t="s">
        <v>1442</v>
      </c>
      <c r="G5" s="182" t="s">
        <v>1443</v>
      </c>
      <c r="H5" s="182" t="s">
        <v>1444</v>
      </c>
      <c r="I5" s="856"/>
    </row>
    <row r="6" spans="1:10" s="160" customFormat="1">
      <c r="A6" s="95" t="s">
        <v>1496</v>
      </c>
      <c r="B6" s="535">
        <v>1985438.3780000003</v>
      </c>
      <c r="C6" s="535">
        <v>1942241.5199999991</v>
      </c>
      <c r="D6" s="535">
        <v>1904947.9919999992</v>
      </c>
      <c r="E6" s="535">
        <v>2255402.7869999995</v>
      </c>
      <c r="F6" s="535">
        <v>2170763.5279999995</v>
      </c>
      <c r="G6" s="535">
        <v>2474793.4699999988</v>
      </c>
      <c r="H6" s="535">
        <v>1725032.6110000005</v>
      </c>
      <c r="I6" s="174">
        <v>25.620823267453503</v>
      </c>
      <c r="J6" s="95" t="s">
        <v>1497</v>
      </c>
    </row>
    <row r="7" spans="1:10" s="160" customFormat="1">
      <c r="A7" s="259" t="s">
        <v>1498</v>
      </c>
      <c r="B7" s="535">
        <v>1629900.3029999998</v>
      </c>
      <c r="C7" s="535">
        <v>1639639.7290000005</v>
      </c>
      <c r="D7" s="535">
        <v>1576395.2570000002</v>
      </c>
      <c r="E7" s="535">
        <v>1856248.6759999997</v>
      </c>
      <c r="F7" s="535">
        <v>1787827.6759999995</v>
      </c>
      <c r="G7" s="535">
        <v>2119907.5099999998</v>
      </c>
      <c r="H7" s="535">
        <v>1469082.9989999998</v>
      </c>
      <c r="I7" s="174">
        <v>28.570843138261779</v>
      </c>
      <c r="J7" s="259" t="s">
        <v>1499</v>
      </c>
    </row>
    <row r="8" spans="1:10" s="160" customFormat="1" ht="10.5">
      <c r="A8" s="526" t="s">
        <v>1449</v>
      </c>
      <c r="B8" s="262">
        <v>127997.78</v>
      </c>
      <c r="C8" s="262">
        <v>142419.17399999994</v>
      </c>
      <c r="D8" s="262">
        <v>115694.06099999997</v>
      </c>
      <c r="E8" s="262">
        <v>113132.99900000003</v>
      </c>
      <c r="F8" s="262">
        <v>99799.99300000006</v>
      </c>
      <c r="G8" s="262">
        <v>116677.05199999995</v>
      </c>
      <c r="H8" s="262">
        <v>104334.82199999993</v>
      </c>
      <c r="I8" s="527">
        <v>17.112532025915229</v>
      </c>
      <c r="J8" s="526" t="s">
        <v>1450</v>
      </c>
    </row>
    <row r="9" spans="1:10" s="160" customFormat="1" ht="10.5">
      <c r="A9" s="526" t="s">
        <v>1451</v>
      </c>
      <c r="B9" s="262">
        <v>105661.27200000004</v>
      </c>
      <c r="C9" s="262">
        <v>111105.86800000002</v>
      </c>
      <c r="D9" s="262">
        <v>95543.654000000039</v>
      </c>
      <c r="E9" s="262">
        <v>101693.24299999993</v>
      </c>
      <c r="F9" s="262">
        <v>88314.611999999994</v>
      </c>
      <c r="G9" s="262">
        <v>99068.417999999903</v>
      </c>
      <c r="H9" s="262">
        <v>80569.744000000021</v>
      </c>
      <c r="I9" s="527">
        <v>28.809378750799738</v>
      </c>
      <c r="J9" s="526" t="s">
        <v>1452</v>
      </c>
    </row>
    <row r="10" spans="1:10" s="160" customFormat="1" ht="10.5">
      <c r="A10" s="526" t="s">
        <v>1453</v>
      </c>
      <c r="B10" s="262">
        <v>266096.09499999997</v>
      </c>
      <c r="C10" s="262">
        <v>266874.09300000005</v>
      </c>
      <c r="D10" s="262">
        <v>386565.76900000015</v>
      </c>
      <c r="E10" s="262">
        <v>319460.65200000012</v>
      </c>
      <c r="F10" s="262">
        <v>462261.09399999987</v>
      </c>
      <c r="G10" s="262">
        <v>374010.35399999999</v>
      </c>
      <c r="H10" s="262">
        <v>306520.27199999994</v>
      </c>
      <c r="I10" s="527">
        <v>84.502449463701168</v>
      </c>
      <c r="J10" s="526" t="s">
        <v>1454</v>
      </c>
    </row>
    <row r="11" spans="1:10" s="160" customFormat="1" ht="10.5">
      <c r="A11" s="526" t="s">
        <v>1455</v>
      </c>
      <c r="B11" s="262">
        <v>131072.08900000007</v>
      </c>
      <c r="C11" s="262">
        <v>121787.61700000016</v>
      </c>
      <c r="D11" s="262">
        <v>118264.69399999999</v>
      </c>
      <c r="E11" s="262">
        <v>173562.84799999982</v>
      </c>
      <c r="F11" s="262">
        <v>127163.69400000006</v>
      </c>
      <c r="G11" s="262">
        <v>502843.61400000012</v>
      </c>
      <c r="H11" s="262">
        <v>120963.88799999996</v>
      </c>
      <c r="I11" s="527">
        <v>26.021829705888067</v>
      </c>
      <c r="J11" s="526" t="s">
        <v>1456</v>
      </c>
    </row>
    <row r="12" spans="1:10" s="160" customFormat="1" ht="10.5">
      <c r="A12" s="526" t="s">
        <v>1457</v>
      </c>
      <c r="B12" s="262">
        <v>111056.962</v>
      </c>
      <c r="C12" s="262">
        <v>102353.30500000005</v>
      </c>
      <c r="D12" s="262">
        <v>86426.163999999917</v>
      </c>
      <c r="E12" s="262">
        <v>125582.92000000007</v>
      </c>
      <c r="F12" s="262">
        <v>111657.12400000007</v>
      </c>
      <c r="G12" s="262">
        <v>114534.65399999997</v>
      </c>
      <c r="H12" s="262">
        <v>87641.896000000022</v>
      </c>
      <c r="I12" s="527">
        <v>23.669415815955915</v>
      </c>
      <c r="J12" s="526" t="s">
        <v>1458</v>
      </c>
    </row>
    <row r="13" spans="1:10" s="160" customFormat="1" ht="10.5">
      <c r="A13" s="526" t="s">
        <v>1459</v>
      </c>
      <c r="B13" s="262">
        <v>8958.0040000000063</v>
      </c>
      <c r="C13" s="262">
        <v>10246.108999999999</v>
      </c>
      <c r="D13" s="262">
        <v>7526.0400000000009</v>
      </c>
      <c r="E13" s="262">
        <v>8917.3870000000006</v>
      </c>
      <c r="F13" s="262">
        <v>9969.769999999995</v>
      </c>
      <c r="G13" s="262">
        <v>10570.405000000001</v>
      </c>
      <c r="H13" s="262">
        <v>8394.8270000000011</v>
      </c>
      <c r="I13" s="527">
        <v>-1.0513537500890067</v>
      </c>
      <c r="J13" s="526" t="s">
        <v>1460</v>
      </c>
    </row>
    <row r="14" spans="1:10" s="160" customFormat="1" ht="10.5">
      <c r="A14" s="526" t="s">
        <v>1461</v>
      </c>
      <c r="B14" s="262">
        <v>49926.970000000016</v>
      </c>
      <c r="C14" s="262">
        <v>41541.379999999983</v>
      </c>
      <c r="D14" s="262">
        <v>39631.481000000007</v>
      </c>
      <c r="E14" s="262">
        <v>53931.030000000028</v>
      </c>
      <c r="F14" s="262">
        <v>55119.131000000038</v>
      </c>
      <c r="G14" s="262">
        <v>53514.184999999998</v>
      </c>
      <c r="H14" s="262">
        <v>46735.536999999968</v>
      </c>
      <c r="I14" s="527">
        <v>4.4609849065534917</v>
      </c>
      <c r="J14" s="526" t="s">
        <v>1462</v>
      </c>
    </row>
    <row r="15" spans="1:10" s="160" customFormat="1" ht="10.5">
      <c r="A15" s="526" t="s">
        <v>1463</v>
      </c>
      <c r="B15" s="262">
        <v>88398.497000000018</v>
      </c>
      <c r="C15" s="262">
        <v>110523.636</v>
      </c>
      <c r="D15" s="262">
        <v>116480.70800000001</v>
      </c>
      <c r="E15" s="262">
        <v>118515.66100000001</v>
      </c>
      <c r="F15" s="262">
        <v>114816.89699999998</v>
      </c>
      <c r="G15" s="262">
        <v>89995.881999999954</v>
      </c>
      <c r="H15" s="262">
        <v>95790.364999999991</v>
      </c>
      <c r="I15" s="527">
        <v>43.377446165841121</v>
      </c>
      <c r="J15" s="526" t="s">
        <v>1464</v>
      </c>
    </row>
    <row r="16" spans="1:10" s="160" customFormat="1" ht="10.5">
      <c r="A16" s="526" t="s">
        <v>1465</v>
      </c>
      <c r="B16" s="262">
        <v>60924.553</v>
      </c>
      <c r="C16" s="262">
        <v>63334.00299999999</v>
      </c>
      <c r="D16" s="262">
        <v>62587.238999999965</v>
      </c>
      <c r="E16" s="262">
        <v>90448.233000000022</v>
      </c>
      <c r="F16" s="262">
        <v>76837.704999999885</v>
      </c>
      <c r="G16" s="262">
        <v>74053.420000000027</v>
      </c>
      <c r="H16" s="262">
        <v>64269.950000000004</v>
      </c>
      <c r="I16" s="527">
        <v>-0.78098841328410629</v>
      </c>
      <c r="J16" s="526" t="s">
        <v>1466</v>
      </c>
    </row>
    <row r="17" spans="1:10" s="160" customFormat="1" ht="10.5">
      <c r="A17" s="526" t="s">
        <v>1467</v>
      </c>
      <c r="B17" s="262">
        <v>34554.959000000032</v>
      </c>
      <c r="C17" s="262">
        <v>30345.653000000002</v>
      </c>
      <c r="D17" s="262">
        <v>40754.065000000002</v>
      </c>
      <c r="E17" s="262">
        <v>41254.672999999988</v>
      </c>
      <c r="F17" s="262">
        <v>27314.342000000015</v>
      </c>
      <c r="G17" s="262">
        <v>35380.453999999969</v>
      </c>
      <c r="H17" s="262">
        <v>30622.285000000007</v>
      </c>
      <c r="I17" s="527">
        <v>11.421341066982208</v>
      </c>
      <c r="J17" s="526" t="s">
        <v>1468</v>
      </c>
    </row>
    <row r="18" spans="1:10" s="160" customFormat="1" ht="10.5">
      <c r="A18" s="526" t="s">
        <v>1469</v>
      </c>
      <c r="B18" s="262">
        <v>24060.709000000003</v>
      </c>
      <c r="C18" s="262">
        <v>16467.038000000004</v>
      </c>
      <c r="D18" s="262">
        <v>29662.677999999996</v>
      </c>
      <c r="E18" s="262">
        <v>28490.777000000002</v>
      </c>
      <c r="F18" s="262">
        <v>24575.710999999999</v>
      </c>
      <c r="G18" s="262">
        <v>26290.018999999993</v>
      </c>
      <c r="H18" s="262">
        <v>20574.150000000005</v>
      </c>
      <c r="I18" s="527">
        <v>33.499770349431714</v>
      </c>
      <c r="J18" s="526" t="s">
        <v>1470</v>
      </c>
    </row>
    <row r="19" spans="1:10" s="160" customFormat="1" ht="10.5">
      <c r="A19" s="526" t="s">
        <v>1471</v>
      </c>
      <c r="B19" s="262">
        <v>65785.338000000003</v>
      </c>
      <c r="C19" s="262">
        <v>67571.505000000063</v>
      </c>
      <c r="D19" s="262">
        <v>61260.945999999974</v>
      </c>
      <c r="E19" s="262">
        <v>66089.041000000027</v>
      </c>
      <c r="F19" s="262">
        <v>73124.667000000016</v>
      </c>
      <c r="G19" s="262">
        <v>79092.434000000008</v>
      </c>
      <c r="H19" s="262">
        <v>57569.110999999975</v>
      </c>
      <c r="I19" s="527">
        <v>18.608900801783719</v>
      </c>
      <c r="J19" s="526" t="s">
        <v>1472</v>
      </c>
    </row>
    <row r="20" spans="1:10" s="160" customFormat="1" ht="10.5">
      <c r="A20" s="526" t="s">
        <v>1473</v>
      </c>
      <c r="B20" s="262">
        <v>110804.318</v>
      </c>
      <c r="C20" s="262">
        <v>102170.67399999998</v>
      </c>
      <c r="D20" s="262">
        <v>87887.39800000003</v>
      </c>
      <c r="E20" s="262">
        <v>106032.774</v>
      </c>
      <c r="F20" s="262">
        <v>102530.65999999997</v>
      </c>
      <c r="G20" s="262">
        <v>135104.435</v>
      </c>
      <c r="H20" s="262">
        <v>91347.638999999996</v>
      </c>
      <c r="I20" s="527">
        <v>18.412683410679051</v>
      </c>
      <c r="J20" s="526" t="s">
        <v>1474</v>
      </c>
    </row>
    <row r="21" spans="1:10" s="160" customFormat="1" ht="10.5">
      <c r="A21" s="526" t="s">
        <v>1475</v>
      </c>
      <c r="B21" s="262">
        <v>235279.20399999979</v>
      </c>
      <c r="C21" s="262">
        <v>244036.2</v>
      </c>
      <c r="D21" s="262">
        <v>191436.88000000003</v>
      </c>
      <c r="E21" s="262">
        <v>222044.1749999999</v>
      </c>
      <c r="F21" s="262">
        <v>208714.01700000008</v>
      </c>
      <c r="G21" s="262">
        <v>212405.17900000006</v>
      </c>
      <c r="H21" s="262">
        <v>192899.55300000004</v>
      </c>
      <c r="I21" s="527">
        <v>33.842300629050641</v>
      </c>
      <c r="J21" s="526" t="s">
        <v>1476</v>
      </c>
    </row>
    <row r="22" spans="1:10" s="160" customFormat="1" ht="10.5">
      <c r="A22" s="526" t="s">
        <v>1477</v>
      </c>
      <c r="B22" s="262">
        <v>122580.802</v>
      </c>
      <c r="C22" s="262">
        <v>115292.31699999997</v>
      </c>
      <c r="D22" s="262">
        <v>50934.372000000003</v>
      </c>
      <c r="E22" s="262">
        <v>189325.799</v>
      </c>
      <c r="F22" s="262">
        <v>117799.10999999996</v>
      </c>
      <c r="G22" s="262">
        <v>98772.306999999986</v>
      </c>
      <c r="H22" s="262">
        <v>75322.545999999973</v>
      </c>
      <c r="I22" s="527">
        <v>37.171027103812719</v>
      </c>
      <c r="J22" s="526" t="s">
        <v>1478</v>
      </c>
    </row>
    <row r="23" spans="1:10" s="160" customFormat="1" ht="10.5">
      <c r="A23" s="526" t="s">
        <v>1479</v>
      </c>
      <c r="B23" s="262">
        <v>33180.277999999984</v>
      </c>
      <c r="C23" s="262">
        <v>41557.262999999984</v>
      </c>
      <c r="D23" s="262">
        <v>33202.674999999996</v>
      </c>
      <c r="E23" s="262">
        <v>36298.281999999999</v>
      </c>
      <c r="F23" s="262">
        <v>30889.592999999986</v>
      </c>
      <c r="G23" s="262">
        <v>39288.508000000023</v>
      </c>
      <c r="H23" s="262">
        <v>33988.669999999991</v>
      </c>
      <c r="I23" s="527">
        <v>0.73595835844741941</v>
      </c>
      <c r="J23" s="526" t="s">
        <v>1480</v>
      </c>
    </row>
    <row r="24" spans="1:10" s="160" customFormat="1" ht="11" thickBot="1">
      <c r="A24" s="526" t="s">
        <v>1481</v>
      </c>
      <c r="B24" s="262">
        <v>53562.472999999998</v>
      </c>
      <c r="C24" s="262">
        <v>52013.894000000029</v>
      </c>
      <c r="D24" s="262">
        <v>52536.433000000048</v>
      </c>
      <c r="E24" s="262">
        <v>61468.181999999979</v>
      </c>
      <c r="F24" s="262">
        <v>56939.556000000011</v>
      </c>
      <c r="G24" s="262">
        <v>58306.189999999959</v>
      </c>
      <c r="H24" s="262">
        <v>51537.743999999992</v>
      </c>
      <c r="I24" s="527">
        <v>-13.995448102928492</v>
      </c>
      <c r="J24" s="526" t="s">
        <v>1482</v>
      </c>
    </row>
    <row r="25" spans="1:10" s="160" customFormat="1" ht="12" customHeight="1" thickBot="1">
      <c r="A25" s="528"/>
      <c r="B25" s="929" t="s">
        <v>1483</v>
      </c>
      <c r="C25" s="930"/>
      <c r="D25" s="930"/>
      <c r="E25" s="930"/>
      <c r="F25" s="930"/>
      <c r="G25" s="930"/>
      <c r="H25" s="931"/>
      <c r="I25" s="855" t="s">
        <v>1484</v>
      </c>
      <c r="J25" s="528"/>
    </row>
    <row r="26" spans="1:10" s="160" customFormat="1" ht="32.25" customHeight="1" thickBot="1">
      <c r="A26" s="528"/>
      <c r="B26" s="182" t="s">
        <v>1485</v>
      </c>
      <c r="C26" s="182" t="s">
        <v>1486</v>
      </c>
      <c r="D26" s="182" t="s">
        <v>1487</v>
      </c>
      <c r="E26" s="182" t="s">
        <v>1441</v>
      </c>
      <c r="F26" s="182" t="s">
        <v>1442</v>
      </c>
      <c r="G26" s="182" t="s">
        <v>1488</v>
      </c>
      <c r="H26" s="182" t="s">
        <v>1489</v>
      </c>
      <c r="I26" s="856"/>
      <c r="J26" s="528"/>
    </row>
    <row r="27" spans="1:10" s="160" customFormat="1">
      <c r="A27" s="529" t="s">
        <v>1490</v>
      </c>
      <c r="B27" s="530"/>
      <c r="C27" s="530"/>
      <c r="D27" s="530"/>
      <c r="E27" s="530"/>
      <c r="F27" s="530"/>
      <c r="G27" s="530"/>
      <c r="H27" s="530"/>
      <c r="I27" s="531"/>
    </row>
    <row r="28" spans="1:10" s="160" customFormat="1">
      <c r="A28" s="532" t="s">
        <v>1491</v>
      </c>
      <c r="B28" s="533"/>
      <c r="C28" s="533"/>
      <c r="D28" s="533"/>
      <c r="E28" s="533"/>
      <c r="F28" s="533"/>
      <c r="G28" s="533"/>
      <c r="H28" s="533"/>
      <c r="I28" s="531"/>
    </row>
    <row r="29" spans="1:10" s="160" customFormat="1" ht="10.5">
      <c r="A29" s="534"/>
      <c r="B29" s="534"/>
      <c r="C29" s="534"/>
      <c r="D29" s="534"/>
      <c r="E29" s="534"/>
      <c r="F29" s="534"/>
      <c r="G29" s="534"/>
      <c r="H29" s="534"/>
      <c r="I29" s="531"/>
    </row>
    <row r="30" spans="1:10" s="160" customFormat="1" ht="11.25" customHeight="1">
      <c r="A30" s="932" t="s">
        <v>1500</v>
      </c>
      <c r="B30" s="932"/>
      <c r="C30" s="932"/>
      <c r="D30" s="932"/>
      <c r="E30" s="932"/>
      <c r="F30" s="932"/>
      <c r="G30" s="932"/>
      <c r="H30" s="932"/>
      <c r="I30" s="932"/>
      <c r="J30" s="932"/>
    </row>
    <row r="31" spans="1:10" ht="11.25" customHeight="1">
      <c r="A31" s="932" t="s">
        <v>1501</v>
      </c>
      <c r="B31" s="932"/>
      <c r="C31" s="932"/>
      <c r="D31" s="932"/>
      <c r="E31" s="932"/>
      <c r="F31" s="932"/>
      <c r="G31" s="932"/>
      <c r="H31" s="932"/>
      <c r="I31" s="932"/>
      <c r="J31" s="932"/>
    </row>
  </sheetData>
  <mergeCells count="8">
    <mergeCell ref="A30:J30"/>
    <mergeCell ref="A31:J31"/>
    <mergeCell ref="A1:J1"/>
    <mergeCell ref="A2:J2"/>
    <mergeCell ref="B4:H4"/>
    <mergeCell ref="I4:I5"/>
    <mergeCell ref="B25:H25"/>
    <mergeCell ref="I25:I2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R40"/>
  <sheetViews>
    <sheetView showGridLines="0" zoomScaleNormal="100" workbookViewId="0">
      <selection sqref="A1:K1"/>
    </sheetView>
  </sheetViews>
  <sheetFormatPr defaultColWidth="9.1796875" defaultRowHeight="10"/>
  <cols>
    <col min="1" max="1" width="24.81640625" style="200" customWidth="1"/>
    <col min="2" max="2" width="6.26953125" style="200" customWidth="1"/>
    <col min="3" max="7" width="9" style="200" customWidth="1"/>
    <col min="8" max="10" width="9.7265625" style="200" customWidth="1"/>
    <col min="11" max="11" width="24.81640625" style="439" customWidth="1"/>
    <col min="12" max="16384" width="9.1796875" style="200"/>
  </cols>
  <sheetData>
    <row r="1" spans="1:18" ht="12" customHeight="1">
      <c r="A1" s="865" t="s">
        <v>1663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</row>
    <row r="2" spans="1:18" ht="12" customHeight="1">
      <c r="A2" s="866" t="s">
        <v>1664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</row>
    <row r="3" spans="1:18" ht="12" customHeight="1" thickBot="1">
      <c r="A3" s="477"/>
      <c r="B3" s="477"/>
      <c r="C3" s="477"/>
      <c r="D3" s="477"/>
      <c r="E3" s="477"/>
      <c r="F3" s="477"/>
      <c r="G3" s="477"/>
      <c r="H3" s="477"/>
      <c r="I3" s="477"/>
      <c r="J3" s="477"/>
      <c r="K3" s="478"/>
    </row>
    <row r="4" spans="1:18" s="5" customFormat="1" ht="12" customHeight="1" thickBot="1">
      <c r="B4" s="833" t="s">
        <v>549</v>
      </c>
      <c r="C4" s="821" t="s">
        <v>309</v>
      </c>
      <c r="D4" s="821"/>
      <c r="E4" s="821"/>
      <c r="F4" s="821"/>
      <c r="G4" s="821"/>
      <c r="H4" s="831" t="s">
        <v>1665</v>
      </c>
      <c r="I4" s="821" t="s">
        <v>87</v>
      </c>
      <c r="J4" s="821"/>
      <c r="K4" s="610"/>
    </row>
    <row r="5" spans="1:18" s="5" customFormat="1" ht="21" customHeight="1" thickBot="1">
      <c r="B5" s="834"/>
      <c r="C5" s="12" t="s">
        <v>501</v>
      </c>
      <c r="D5" s="12" t="s">
        <v>502</v>
      </c>
      <c r="E5" s="12" t="s">
        <v>717</v>
      </c>
      <c r="F5" s="12" t="s">
        <v>718</v>
      </c>
      <c r="G5" s="12" t="s">
        <v>719</v>
      </c>
      <c r="H5" s="832"/>
      <c r="I5" s="10" t="s">
        <v>93</v>
      </c>
      <c r="J5" s="12" t="s">
        <v>94</v>
      </c>
      <c r="K5" s="314"/>
    </row>
    <row r="6" spans="1:18" s="5" customFormat="1" ht="12" customHeight="1">
      <c r="A6" s="11" t="s">
        <v>1666</v>
      </c>
      <c r="B6" s="28"/>
      <c r="C6" s="7"/>
      <c r="D6" s="7"/>
      <c r="E6" s="7"/>
      <c r="F6" s="7"/>
      <c r="G6" s="7"/>
      <c r="H6" s="7"/>
      <c r="I6" s="7"/>
      <c r="J6" s="7"/>
      <c r="K6" s="421" t="s">
        <v>1667</v>
      </c>
    </row>
    <row r="7" spans="1:18" s="5" customFormat="1" ht="12" customHeight="1">
      <c r="A7" s="58" t="s">
        <v>1668</v>
      </c>
      <c r="B7" s="28" t="s">
        <v>752</v>
      </c>
      <c r="C7" s="99">
        <v>15584.827352056436</v>
      </c>
      <c r="D7" s="99">
        <v>14183.534036772769</v>
      </c>
      <c r="E7" s="99">
        <v>14865.865123213003</v>
      </c>
      <c r="F7" s="99">
        <v>14087.325996233456</v>
      </c>
      <c r="G7" s="99">
        <v>15404</v>
      </c>
      <c r="H7" s="610">
        <v>125627.17029459872</v>
      </c>
      <c r="I7" s="115">
        <v>29.292039198935576</v>
      </c>
      <c r="J7" s="115">
        <v>55.244347867234886</v>
      </c>
      <c r="K7" s="58" t="s">
        <v>1669</v>
      </c>
      <c r="L7" s="610"/>
      <c r="O7" s="611"/>
      <c r="P7" s="611"/>
      <c r="Q7" s="99"/>
      <c r="R7" s="99"/>
    </row>
    <row r="8" spans="1:18" s="5" customFormat="1" ht="12" customHeight="1">
      <c r="A8" s="449" t="s">
        <v>1670</v>
      </c>
      <c r="B8" s="28" t="s">
        <v>752</v>
      </c>
      <c r="C8" s="99">
        <v>14026.158602056435</v>
      </c>
      <c r="D8" s="99">
        <v>12616.132786769967</v>
      </c>
      <c r="E8" s="99">
        <v>13379.347373211602</v>
      </c>
      <c r="F8" s="99">
        <v>12766.209746233399</v>
      </c>
      <c r="G8" s="99">
        <v>13896</v>
      </c>
      <c r="H8" s="610">
        <v>113404.20129459017</v>
      </c>
      <c r="I8" s="115">
        <v>28.259285519809787</v>
      </c>
      <c r="J8" s="115">
        <v>53.249071456065678</v>
      </c>
      <c r="K8" s="449" t="s">
        <v>1671</v>
      </c>
      <c r="O8" s="611"/>
      <c r="P8" s="611"/>
      <c r="Q8" s="283"/>
      <c r="R8" s="99"/>
    </row>
    <row r="9" spans="1:18" s="5" customFormat="1" ht="12" customHeight="1">
      <c r="A9" s="58" t="s">
        <v>1672</v>
      </c>
      <c r="B9" s="28" t="s">
        <v>752</v>
      </c>
      <c r="C9" s="99">
        <v>412192.68208293087</v>
      </c>
      <c r="D9" s="99">
        <v>401632.86583022622</v>
      </c>
      <c r="E9" s="99">
        <v>410230.85367333022</v>
      </c>
      <c r="F9" s="99">
        <v>371440.48201580415</v>
      </c>
      <c r="G9" s="99">
        <v>399931</v>
      </c>
      <c r="H9" s="610">
        <v>3272550.4841269422</v>
      </c>
      <c r="I9" s="115">
        <v>35.865868487649713</v>
      </c>
      <c r="J9" s="115">
        <v>68.376990949959847</v>
      </c>
      <c r="K9" s="58" t="s">
        <v>1673</v>
      </c>
      <c r="O9" s="611"/>
      <c r="P9" s="611"/>
      <c r="Q9" s="283"/>
      <c r="R9" s="126"/>
    </row>
    <row r="10" spans="1:18" s="5" customFormat="1" ht="12" customHeight="1">
      <c r="A10" s="449" t="s">
        <v>1670</v>
      </c>
      <c r="B10" s="28" t="s">
        <v>752</v>
      </c>
      <c r="C10" s="99">
        <v>240939.29744143051</v>
      </c>
      <c r="D10" s="99">
        <v>215963.71468965284</v>
      </c>
      <c r="E10" s="99">
        <v>227067.77968556507</v>
      </c>
      <c r="F10" s="99">
        <v>214985.66589604731</v>
      </c>
      <c r="G10" s="99">
        <v>235014</v>
      </c>
      <c r="H10" s="610">
        <v>1919896.8602182451</v>
      </c>
      <c r="I10" s="115">
        <v>29.072212038964874</v>
      </c>
      <c r="J10" s="115">
        <v>52.954833907850293</v>
      </c>
      <c r="K10" s="449" t="s">
        <v>1671</v>
      </c>
      <c r="O10" s="611"/>
      <c r="P10" s="611"/>
      <c r="Q10" s="283"/>
      <c r="R10" s="126"/>
    </row>
    <row r="11" spans="1:18" s="5" customFormat="1" ht="12" customHeight="1">
      <c r="A11" s="11" t="s">
        <v>1674</v>
      </c>
      <c r="B11" s="28"/>
      <c r="C11" s="111"/>
      <c r="D11" s="111"/>
      <c r="E11" s="111"/>
      <c r="F11" s="111"/>
      <c r="G11" s="111"/>
      <c r="H11" s="610"/>
      <c r="I11" s="354"/>
      <c r="J11" s="612"/>
      <c r="K11" s="421" t="s">
        <v>1674</v>
      </c>
    </row>
    <row r="12" spans="1:18" s="5" customFormat="1" ht="12" customHeight="1">
      <c r="A12" s="13" t="s">
        <v>1675</v>
      </c>
      <c r="B12" s="28" t="s">
        <v>314</v>
      </c>
      <c r="C12" s="99">
        <v>333</v>
      </c>
      <c r="D12" s="99">
        <v>333</v>
      </c>
      <c r="E12" s="99">
        <v>333</v>
      </c>
      <c r="F12" s="99">
        <v>333</v>
      </c>
      <c r="G12" s="99">
        <v>333</v>
      </c>
      <c r="H12" s="610" t="s">
        <v>344</v>
      </c>
      <c r="I12" s="115">
        <v>0</v>
      </c>
      <c r="J12" s="610" t="s">
        <v>344</v>
      </c>
      <c r="K12" s="334" t="s">
        <v>1676</v>
      </c>
    </row>
    <row r="13" spans="1:18" s="5" customFormat="1" ht="12" customHeight="1">
      <c r="A13" s="58" t="s">
        <v>1668</v>
      </c>
      <c r="B13" s="28" t="s">
        <v>752</v>
      </c>
      <c r="C13" s="99">
        <v>12760</v>
      </c>
      <c r="D13" s="99">
        <v>10264</v>
      </c>
      <c r="E13" s="99">
        <v>11480</v>
      </c>
      <c r="F13" s="99">
        <v>11020</v>
      </c>
      <c r="G13" s="99">
        <v>12105</v>
      </c>
      <c r="H13" s="610">
        <v>97190</v>
      </c>
      <c r="I13" s="115">
        <v>47.770700636942678</v>
      </c>
      <c r="J13" s="115">
        <v>82.987215935834911</v>
      </c>
      <c r="K13" s="58" t="s">
        <v>1669</v>
      </c>
    </row>
    <row r="14" spans="1:18" s="5" customFormat="1" ht="12" customHeight="1">
      <c r="A14" s="58" t="s">
        <v>1677</v>
      </c>
      <c r="B14" s="28" t="s">
        <v>752</v>
      </c>
      <c r="C14" s="99">
        <v>63103</v>
      </c>
      <c r="D14" s="99">
        <v>53044</v>
      </c>
      <c r="E14" s="99">
        <v>60567</v>
      </c>
      <c r="F14" s="99">
        <v>52878</v>
      </c>
      <c r="G14" s="99">
        <v>62270</v>
      </c>
      <c r="H14" s="610">
        <v>493998</v>
      </c>
      <c r="I14" s="115">
        <v>52.007804784043557</v>
      </c>
      <c r="J14" s="115">
        <v>92.140862381467286</v>
      </c>
      <c r="K14" s="58" t="s">
        <v>1673</v>
      </c>
    </row>
    <row r="15" spans="1:18" s="5" customFormat="1" ht="12" customHeight="1">
      <c r="A15" s="58" t="s">
        <v>1678</v>
      </c>
      <c r="B15" s="28" t="s">
        <v>752</v>
      </c>
      <c r="C15" s="99">
        <v>302602</v>
      </c>
      <c r="D15" s="99">
        <v>292504</v>
      </c>
      <c r="E15" s="99">
        <v>291702</v>
      </c>
      <c r="F15" s="99">
        <v>284311</v>
      </c>
      <c r="G15" s="99">
        <v>295254</v>
      </c>
      <c r="H15" s="610">
        <v>2645372</v>
      </c>
      <c r="I15" s="115">
        <v>12.891395911910971</v>
      </c>
      <c r="J15" s="115">
        <v>17.054862469921794</v>
      </c>
      <c r="K15" s="58" t="s">
        <v>1679</v>
      </c>
    </row>
    <row r="16" spans="1:18" s="5" customFormat="1" ht="12" customHeight="1">
      <c r="A16" s="251" t="s">
        <v>1680</v>
      </c>
      <c r="B16" s="28" t="s">
        <v>752</v>
      </c>
      <c r="C16" s="99">
        <v>2364</v>
      </c>
      <c r="D16" s="99">
        <v>2286</v>
      </c>
      <c r="E16" s="99">
        <v>2279</v>
      </c>
      <c r="F16" s="99">
        <v>2221</v>
      </c>
      <c r="G16" s="99">
        <v>2307</v>
      </c>
      <c r="H16" s="610">
        <v>20667</v>
      </c>
      <c r="I16" s="115">
        <v>12.840095465393794</v>
      </c>
      <c r="J16" s="115">
        <v>17.047063487568671</v>
      </c>
      <c r="K16" s="329" t="s">
        <v>1681</v>
      </c>
    </row>
    <row r="17" spans="1:11" s="5" customFormat="1" ht="12" customHeight="1">
      <c r="A17" s="11" t="s">
        <v>1682</v>
      </c>
      <c r="B17" s="28"/>
      <c r="C17" s="99"/>
      <c r="D17" s="99"/>
      <c r="E17" s="99"/>
      <c r="F17" s="99"/>
      <c r="G17" s="99"/>
      <c r="H17" s="610"/>
      <c r="I17" s="354"/>
      <c r="J17" s="115"/>
      <c r="K17" s="421" t="s">
        <v>1682</v>
      </c>
    </row>
    <row r="18" spans="1:11" s="5" customFormat="1" ht="12" customHeight="1">
      <c r="A18" s="13" t="s">
        <v>1675</v>
      </c>
      <c r="B18" s="28" t="s">
        <v>314</v>
      </c>
      <c r="C18" s="346">
        <v>102</v>
      </c>
      <c r="D18" s="346">
        <v>102</v>
      </c>
      <c r="E18" s="346">
        <v>102</v>
      </c>
      <c r="F18" s="346">
        <v>102</v>
      </c>
      <c r="G18" s="346">
        <v>102</v>
      </c>
      <c r="H18" s="610" t="s">
        <v>344</v>
      </c>
      <c r="I18" s="115">
        <v>0</v>
      </c>
      <c r="J18" s="610" t="s">
        <v>344</v>
      </c>
      <c r="K18" s="334" t="s">
        <v>1676</v>
      </c>
    </row>
    <row r="19" spans="1:11" s="5" customFormat="1" ht="12" customHeight="1">
      <c r="A19" s="58" t="s">
        <v>1668</v>
      </c>
      <c r="B19" s="28" t="s">
        <v>752</v>
      </c>
      <c r="C19" s="99">
        <v>5890</v>
      </c>
      <c r="D19" s="99">
        <v>4901</v>
      </c>
      <c r="E19" s="99">
        <v>5423</v>
      </c>
      <c r="F19" s="99">
        <v>5426</v>
      </c>
      <c r="G19" s="99">
        <v>6016</v>
      </c>
      <c r="H19" s="610">
        <v>46750</v>
      </c>
      <c r="I19" s="115">
        <v>42.373700749335271</v>
      </c>
      <c r="J19" s="115">
        <v>70.29724610228763</v>
      </c>
      <c r="K19" s="58" t="s">
        <v>1669</v>
      </c>
    </row>
    <row r="20" spans="1:11" s="5" customFormat="1" ht="12" customHeight="1">
      <c r="A20" s="58" t="s">
        <v>1677</v>
      </c>
      <c r="B20" s="28" t="s">
        <v>752</v>
      </c>
      <c r="C20" s="99">
        <v>32417</v>
      </c>
      <c r="D20" s="99">
        <v>26618</v>
      </c>
      <c r="E20" s="99">
        <v>29296</v>
      </c>
      <c r="F20" s="99">
        <v>29315</v>
      </c>
      <c r="G20" s="99">
        <v>32260</v>
      </c>
      <c r="H20" s="610">
        <v>250848</v>
      </c>
      <c r="I20" s="115">
        <v>50.203873598369007</v>
      </c>
      <c r="J20" s="115">
        <v>76.652277096640162</v>
      </c>
      <c r="K20" s="58" t="s">
        <v>1673</v>
      </c>
    </row>
    <row r="21" spans="1:11" s="5" customFormat="1" ht="12" customHeight="1">
      <c r="A21" s="58" t="s">
        <v>1678</v>
      </c>
      <c r="B21" s="28" t="s">
        <v>752</v>
      </c>
      <c r="C21" s="99">
        <v>154076</v>
      </c>
      <c r="D21" s="99">
        <v>152169</v>
      </c>
      <c r="E21" s="99">
        <v>161021</v>
      </c>
      <c r="F21" s="99">
        <v>159594</v>
      </c>
      <c r="G21" s="99">
        <v>165679</v>
      </c>
      <c r="H21" s="610">
        <v>1397622</v>
      </c>
      <c r="I21" s="115">
        <v>3.8373926756614685</v>
      </c>
      <c r="J21" s="115">
        <v>12.979413269698533</v>
      </c>
      <c r="K21" s="58" t="s">
        <v>1679</v>
      </c>
    </row>
    <row r="22" spans="1:11" s="5" customFormat="1" ht="12" customHeight="1">
      <c r="A22" s="13" t="s">
        <v>1680</v>
      </c>
      <c r="B22" s="28" t="s">
        <v>752</v>
      </c>
      <c r="C22" s="99">
        <v>678</v>
      </c>
      <c r="D22" s="99">
        <v>667</v>
      </c>
      <c r="E22" s="99">
        <v>690</v>
      </c>
      <c r="F22" s="99">
        <v>702</v>
      </c>
      <c r="G22" s="99">
        <v>724</v>
      </c>
      <c r="H22" s="610">
        <v>6114</v>
      </c>
      <c r="I22" s="243">
        <v>4.3076923076923075</v>
      </c>
      <c r="J22" s="115">
        <v>12.369049807020769</v>
      </c>
      <c r="K22" s="334" t="s">
        <v>1681</v>
      </c>
    </row>
    <row r="23" spans="1:11" s="5" customFormat="1" ht="12" customHeight="1">
      <c r="A23" s="11" t="s">
        <v>1683</v>
      </c>
      <c r="B23" s="28"/>
      <c r="C23" s="99"/>
      <c r="D23" s="99"/>
      <c r="E23" s="99"/>
      <c r="F23" s="99"/>
      <c r="G23" s="99"/>
      <c r="H23" s="610"/>
      <c r="I23" s="18"/>
      <c r="J23" s="115"/>
      <c r="K23" s="421" t="s">
        <v>1683</v>
      </c>
    </row>
    <row r="24" spans="1:11" s="5" customFormat="1" ht="12" customHeight="1">
      <c r="A24" s="13" t="s">
        <v>1675</v>
      </c>
      <c r="B24" s="28" t="s">
        <v>314</v>
      </c>
      <c r="C24" s="346">
        <v>24</v>
      </c>
      <c r="D24" s="346">
        <v>24</v>
      </c>
      <c r="E24" s="346">
        <v>24</v>
      </c>
      <c r="F24" s="346">
        <v>24</v>
      </c>
      <c r="G24" s="346">
        <v>24</v>
      </c>
      <c r="H24" s="610" t="s">
        <v>344</v>
      </c>
      <c r="I24" s="115">
        <v>0</v>
      </c>
      <c r="J24" s="610" t="s">
        <v>344</v>
      </c>
      <c r="K24" s="334" t="s">
        <v>1676</v>
      </c>
    </row>
    <row r="25" spans="1:11" s="5" customFormat="1" ht="12" customHeight="1">
      <c r="A25" s="58" t="s">
        <v>1668</v>
      </c>
      <c r="B25" s="28" t="s">
        <v>752</v>
      </c>
      <c r="C25" s="99">
        <v>1448</v>
      </c>
      <c r="D25" s="99">
        <v>1245</v>
      </c>
      <c r="E25" s="99">
        <v>1361</v>
      </c>
      <c r="F25" s="99">
        <v>1360</v>
      </c>
      <c r="G25" s="99">
        <v>1526</v>
      </c>
      <c r="H25" s="610">
        <v>11996</v>
      </c>
      <c r="I25" s="115">
        <v>28.255093002657215</v>
      </c>
      <c r="J25" s="115">
        <v>45.848024316109424</v>
      </c>
      <c r="K25" s="58" t="s">
        <v>1669</v>
      </c>
    </row>
    <row r="26" spans="1:11" s="5" customFormat="1" ht="12" customHeight="1">
      <c r="A26" s="58" t="s">
        <v>1677</v>
      </c>
      <c r="B26" s="28" t="s">
        <v>752</v>
      </c>
      <c r="C26" s="99">
        <v>3715</v>
      </c>
      <c r="D26" s="99">
        <v>3141</v>
      </c>
      <c r="E26" s="99">
        <v>3468</v>
      </c>
      <c r="F26" s="99">
        <v>3549</v>
      </c>
      <c r="G26" s="99">
        <v>3926</v>
      </c>
      <c r="H26" s="610">
        <v>30655</v>
      </c>
      <c r="I26" s="115">
        <v>20.773732119635891</v>
      </c>
      <c r="J26" s="115">
        <v>35.791805094130673</v>
      </c>
      <c r="K26" s="58" t="s">
        <v>1673</v>
      </c>
    </row>
    <row r="27" spans="1:11" s="5" customFormat="1" ht="12" customHeight="1">
      <c r="A27" s="58" t="s">
        <v>1678</v>
      </c>
      <c r="B27" s="28" t="s">
        <v>752</v>
      </c>
      <c r="C27" s="99">
        <v>25756</v>
      </c>
      <c r="D27" s="99">
        <v>23845</v>
      </c>
      <c r="E27" s="99">
        <v>22891</v>
      </c>
      <c r="F27" s="99">
        <v>25984</v>
      </c>
      <c r="G27" s="99">
        <v>27770</v>
      </c>
      <c r="H27" s="610">
        <v>231527</v>
      </c>
      <c r="I27" s="115">
        <v>-1.5819640810087889</v>
      </c>
      <c r="J27" s="115">
        <v>-0.97855141885678854</v>
      </c>
      <c r="K27" s="58" t="s">
        <v>1679</v>
      </c>
    </row>
    <row r="28" spans="1:11" s="5" customFormat="1" ht="12" customHeight="1" thickBot="1">
      <c r="A28" s="13" t="s">
        <v>1680</v>
      </c>
      <c r="B28" s="28" t="s">
        <v>752</v>
      </c>
      <c r="C28" s="99">
        <v>122</v>
      </c>
      <c r="D28" s="611">
        <v>109</v>
      </c>
      <c r="E28" s="99">
        <v>107</v>
      </c>
      <c r="F28" s="611">
        <v>124</v>
      </c>
      <c r="G28" s="611">
        <v>132</v>
      </c>
      <c r="H28" s="610">
        <v>1091</v>
      </c>
      <c r="I28" s="115">
        <v>-0.81300813008130091</v>
      </c>
      <c r="J28" s="115">
        <v>-0.90826521344232525</v>
      </c>
      <c r="K28" s="334" t="s">
        <v>1681</v>
      </c>
    </row>
    <row r="29" spans="1:11" s="5" customFormat="1" ht="12" customHeight="1" thickBot="1">
      <c r="B29" s="821" t="s">
        <v>575</v>
      </c>
      <c r="C29" s="821" t="s">
        <v>373</v>
      </c>
      <c r="D29" s="821"/>
      <c r="E29" s="821"/>
      <c r="F29" s="821"/>
      <c r="G29" s="821"/>
      <c r="H29" s="877" t="s">
        <v>1684</v>
      </c>
      <c r="I29" s="821" t="s">
        <v>536</v>
      </c>
      <c r="J29" s="821"/>
      <c r="K29" s="314"/>
    </row>
    <row r="30" spans="1:11" s="5" customFormat="1" ht="21" customHeight="1" thickBot="1">
      <c r="B30" s="821"/>
      <c r="C30" s="12" t="s">
        <v>539</v>
      </c>
      <c r="D30" s="12" t="s">
        <v>540</v>
      </c>
      <c r="E30" s="12" t="s">
        <v>717</v>
      </c>
      <c r="F30" s="12" t="s">
        <v>718</v>
      </c>
      <c r="G30" s="12" t="s">
        <v>742</v>
      </c>
      <c r="H30" s="877"/>
      <c r="I30" s="613" t="s">
        <v>376</v>
      </c>
      <c r="J30" s="279" t="s">
        <v>743</v>
      </c>
      <c r="K30" s="314"/>
    </row>
    <row r="31" spans="1:11" s="333" customFormat="1" ht="12" customHeight="1">
      <c r="A31" s="32" t="s">
        <v>1685</v>
      </c>
      <c r="B31" s="26"/>
      <c r="C31" s="26"/>
      <c r="D31" s="26"/>
      <c r="E31" s="26"/>
      <c r="F31" s="26"/>
      <c r="G31" s="26"/>
      <c r="H31" s="26"/>
      <c r="I31" s="26"/>
    </row>
    <row r="32" spans="1:11" s="333" customFormat="1" ht="12" customHeight="1">
      <c r="A32" s="32" t="s">
        <v>1686</v>
      </c>
      <c r="B32" s="26"/>
      <c r="C32" s="26"/>
      <c r="D32" s="26"/>
      <c r="E32" s="26"/>
      <c r="F32" s="26"/>
      <c r="G32" s="26"/>
      <c r="H32" s="26"/>
      <c r="I32" s="26"/>
    </row>
    <row r="33" spans="1:16" s="5" customFormat="1" ht="12" customHeight="1">
      <c r="E33" s="214"/>
      <c r="F33" s="214"/>
      <c r="G33" s="214"/>
      <c r="H33" s="214"/>
      <c r="I33" s="610" t="s">
        <v>344</v>
      </c>
      <c r="J33" s="214"/>
      <c r="K33" s="214"/>
      <c r="L33" s="214"/>
      <c r="M33" s="314"/>
    </row>
    <row r="34" spans="1:16" s="375" customFormat="1" ht="12" customHeight="1">
      <c r="A34" s="83" t="s">
        <v>140</v>
      </c>
      <c r="B34" s="366"/>
      <c r="C34" s="367"/>
      <c r="D34" s="367"/>
      <c r="E34" s="367"/>
      <c r="F34" s="84"/>
      <c r="G34" s="368"/>
      <c r="H34" s="610"/>
      <c r="I34" s="370"/>
      <c r="J34" s="371"/>
      <c r="K34" s="370"/>
      <c r="L34" s="369"/>
      <c r="M34" s="373"/>
      <c r="N34" s="374"/>
      <c r="O34" s="374"/>
      <c r="P34" s="374"/>
    </row>
    <row r="35" spans="1:16" s="375" customFormat="1" ht="12" customHeight="1">
      <c r="A35" s="44" t="s">
        <v>1687</v>
      </c>
      <c r="B35" s="376"/>
      <c r="C35" s="377"/>
      <c r="D35" s="373"/>
      <c r="E35" s="378"/>
      <c r="F35" s="379"/>
      <c r="G35" s="378"/>
      <c r="H35" s="378"/>
      <c r="I35" s="370"/>
      <c r="J35" s="370"/>
      <c r="L35" s="374"/>
      <c r="M35" s="373"/>
      <c r="N35" s="374"/>
      <c r="O35" s="374"/>
      <c r="P35" s="374"/>
    </row>
    <row r="36" spans="1:16" s="375" customFormat="1" ht="12" customHeight="1">
      <c r="A36" s="44" t="s">
        <v>1688</v>
      </c>
      <c r="B36" s="376"/>
      <c r="C36" s="377"/>
      <c r="D36" s="373"/>
      <c r="E36" s="378"/>
      <c r="F36" s="379"/>
      <c r="G36" s="378"/>
      <c r="H36" s="378"/>
      <c r="I36" s="370"/>
      <c r="J36" s="370"/>
      <c r="L36" s="374"/>
      <c r="M36" s="373"/>
      <c r="N36" s="374"/>
      <c r="O36" s="374"/>
      <c r="P36" s="374"/>
    </row>
    <row r="37" spans="1:16" s="375" customFormat="1" ht="12" customHeight="1">
      <c r="A37" s="44" t="s">
        <v>1689</v>
      </c>
      <c r="B37" s="376"/>
      <c r="C37" s="377"/>
      <c r="D37" s="373"/>
      <c r="E37" s="378"/>
      <c r="F37" s="379"/>
      <c r="G37" s="378"/>
      <c r="H37" s="378"/>
      <c r="I37" s="370"/>
      <c r="J37" s="370"/>
      <c r="L37" s="374"/>
      <c r="M37" s="373"/>
      <c r="N37" s="374"/>
      <c r="O37" s="374"/>
      <c r="P37" s="374"/>
    </row>
    <row r="38" spans="1:16" s="375" customFormat="1" ht="12" customHeight="1">
      <c r="A38" s="44" t="s">
        <v>1690</v>
      </c>
      <c r="B38" s="376"/>
      <c r="C38" s="377"/>
      <c r="D38" s="373"/>
      <c r="E38" s="378"/>
      <c r="F38" s="379"/>
      <c r="G38" s="378"/>
      <c r="H38" s="378"/>
      <c r="I38" s="370"/>
      <c r="J38" s="370"/>
      <c r="L38" s="374"/>
      <c r="M38" s="373"/>
      <c r="N38" s="374"/>
      <c r="O38" s="374"/>
      <c r="P38" s="374"/>
    </row>
    <row r="39" spans="1:16" s="5" customFormat="1">
      <c r="C39" s="283"/>
      <c r="D39" s="283"/>
      <c r="E39" s="283"/>
      <c r="F39" s="614"/>
      <c r="G39" s="614"/>
      <c r="H39" s="615"/>
      <c r="I39" s="616"/>
      <c r="J39" s="616"/>
      <c r="K39" s="314"/>
    </row>
    <row r="40" spans="1:16" s="5" customFormat="1">
      <c r="K40" s="314"/>
    </row>
  </sheetData>
  <mergeCells count="10">
    <mergeCell ref="B29:B30"/>
    <mergeCell ref="C29:G29"/>
    <mergeCell ref="H29:H30"/>
    <mergeCell ref="I29:J29"/>
    <mergeCell ref="A1:K1"/>
    <mergeCell ref="A2:K2"/>
    <mergeCell ref="B4:B5"/>
    <mergeCell ref="C4:G4"/>
    <mergeCell ref="H4:H5"/>
    <mergeCell ref="I4:J4"/>
  </mergeCells>
  <hyperlinks>
    <hyperlink ref="A7" r:id="rId1" display="Passageiros transportados    " xr:uid="{00000000-0004-0000-2B00-000000000000}"/>
    <hyperlink ref="A35" r:id="rId2" xr:uid="{00000000-0004-0000-2B00-000001000000}"/>
    <hyperlink ref="A36" r:id="rId3" xr:uid="{00000000-0004-0000-2B00-000002000000}"/>
    <hyperlink ref="K7" r:id="rId4" display="Passageiros transportados    " xr:uid="{00000000-0004-0000-2B00-000003000000}"/>
    <hyperlink ref="A8" r:id="rId5" display="  Tráfego suburbano    " xr:uid="{00000000-0004-0000-2B00-000004000000}"/>
    <hyperlink ref="K8" r:id="rId6" xr:uid="{00000000-0004-0000-2B00-000005000000}"/>
    <hyperlink ref="A9" r:id="rId7" display="Passageiros-Km    " xr:uid="{00000000-0004-0000-2B00-000006000000}"/>
    <hyperlink ref="A10" r:id="rId8" display="  Tráfego suburbano    " xr:uid="{00000000-0004-0000-2B00-000007000000}"/>
    <hyperlink ref="K10" r:id="rId9" xr:uid="{00000000-0004-0000-2B00-000008000000}"/>
    <hyperlink ref="A37" r:id="rId10" xr:uid="{00000000-0004-0000-2B00-000009000000}"/>
    <hyperlink ref="A13" r:id="rId11" xr:uid="{00000000-0004-0000-2B00-00000A000000}"/>
    <hyperlink ref="A19" r:id="rId12" xr:uid="{00000000-0004-0000-2B00-00000B000000}"/>
    <hyperlink ref="A25" r:id="rId13" xr:uid="{00000000-0004-0000-2B00-00000C000000}"/>
    <hyperlink ref="K13" r:id="rId14" xr:uid="{00000000-0004-0000-2B00-00000D000000}"/>
    <hyperlink ref="K19" r:id="rId15" xr:uid="{00000000-0004-0000-2B00-00000E000000}"/>
    <hyperlink ref="K25" r:id="rId16" xr:uid="{00000000-0004-0000-2B00-00000F000000}"/>
    <hyperlink ref="A14" r:id="rId17" xr:uid="{00000000-0004-0000-2B00-000010000000}"/>
    <hyperlink ref="A20" r:id="rId18" xr:uid="{00000000-0004-0000-2B00-000011000000}"/>
    <hyperlink ref="A26" r:id="rId19" xr:uid="{00000000-0004-0000-2B00-000012000000}"/>
    <hyperlink ref="K14" r:id="rId20" xr:uid="{00000000-0004-0000-2B00-000013000000}"/>
    <hyperlink ref="K20" r:id="rId21" xr:uid="{00000000-0004-0000-2B00-000014000000}"/>
    <hyperlink ref="K26" r:id="rId22" xr:uid="{00000000-0004-0000-2B00-000015000000}"/>
    <hyperlink ref="A15" r:id="rId23" display="Lugares-Km oferecidos    " xr:uid="{00000000-0004-0000-2B00-000016000000}"/>
    <hyperlink ref="A21" r:id="rId24" display="Lugares-Km oferecidos    " xr:uid="{00000000-0004-0000-2B00-000017000000}"/>
    <hyperlink ref="A27" r:id="rId25" display="Lugares-Km oferecidos    " xr:uid="{00000000-0004-0000-2B00-000018000000}"/>
    <hyperlink ref="K15" r:id="rId26" xr:uid="{00000000-0004-0000-2B00-000019000000}"/>
    <hyperlink ref="K21" r:id="rId27" xr:uid="{00000000-0004-0000-2B00-00001A000000}"/>
    <hyperlink ref="K27" r:id="rId28" xr:uid="{00000000-0004-0000-2B00-00001B000000}"/>
    <hyperlink ref="A38" r:id="rId29" xr:uid="{00000000-0004-0000-2B00-00001C000000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P49"/>
  <sheetViews>
    <sheetView showGridLines="0" zoomScaleNormal="100" workbookViewId="0">
      <selection sqref="A1:K1"/>
    </sheetView>
  </sheetViews>
  <sheetFormatPr defaultColWidth="9.1796875" defaultRowHeight="10"/>
  <cols>
    <col min="1" max="1" width="23.26953125" style="200" customWidth="1"/>
    <col min="2" max="2" width="6.26953125" style="233" customWidth="1"/>
    <col min="3" max="7" width="9" style="200" customWidth="1"/>
    <col min="8" max="10" width="9.7265625" style="200" customWidth="1"/>
    <col min="11" max="11" width="23.26953125" style="439" customWidth="1"/>
    <col min="12" max="16384" width="9.1796875" style="200"/>
  </cols>
  <sheetData>
    <row r="1" spans="1:12" ht="12" customHeight="1">
      <c r="A1" s="865" t="s">
        <v>1716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</row>
    <row r="2" spans="1:12" s="439" customFormat="1" ht="12" customHeight="1">
      <c r="A2" s="866" t="s">
        <v>1717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</row>
    <row r="3" spans="1:12" ht="12" customHeight="1" thickBot="1"/>
    <row r="4" spans="1:12" s="5" customFormat="1" ht="12" customHeight="1" thickBot="1">
      <c r="B4" s="821" t="s">
        <v>549</v>
      </c>
      <c r="C4" s="821" t="s">
        <v>309</v>
      </c>
      <c r="D4" s="821"/>
      <c r="E4" s="821"/>
      <c r="F4" s="821"/>
      <c r="G4" s="821"/>
      <c r="H4" s="877" t="s">
        <v>1718</v>
      </c>
      <c r="I4" s="821" t="s">
        <v>87</v>
      </c>
      <c r="J4" s="821"/>
      <c r="K4" s="314"/>
    </row>
    <row r="5" spans="1:12" s="5" customFormat="1" ht="21" customHeight="1" thickBot="1">
      <c r="B5" s="821"/>
      <c r="C5" s="12" t="s">
        <v>500</v>
      </c>
      <c r="D5" s="12" t="s">
        <v>501</v>
      </c>
      <c r="E5" s="12" t="s">
        <v>502</v>
      </c>
      <c r="F5" s="12" t="s">
        <v>717</v>
      </c>
      <c r="G5" s="12" t="s">
        <v>718</v>
      </c>
      <c r="H5" s="877"/>
      <c r="I5" s="484" t="s">
        <v>93</v>
      </c>
      <c r="J5" s="203" t="s">
        <v>1719</v>
      </c>
      <c r="K5" s="314"/>
    </row>
    <row r="6" spans="1:12" s="5" customFormat="1" ht="12" customHeight="1">
      <c r="A6" s="11" t="s">
        <v>1720</v>
      </c>
      <c r="B6" s="28"/>
      <c r="C6" s="7"/>
      <c r="D6" s="7"/>
      <c r="E6" s="7"/>
      <c r="F6" s="7"/>
      <c r="G6" s="7"/>
      <c r="H6" s="7"/>
      <c r="I6" s="7"/>
      <c r="J6" s="7"/>
      <c r="K6" s="421" t="s">
        <v>1721</v>
      </c>
    </row>
    <row r="7" spans="1:12" s="5" customFormat="1" ht="12" customHeight="1">
      <c r="A7" s="58" t="s">
        <v>1722</v>
      </c>
      <c r="B7" s="28" t="s">
        <v>314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649">
        <v>0</v>
      </c>
      <c r="J7" s="649">
        <v>-100</v>
      </c>
      <c r="K7" s="58" t="s">
        <v>1723</v>
      </c>
    </row>
    <row r="8" spans="1:12" s="5" customFormat="1" ht="12" customHeight="1">
      <c r="A8" s="58" t="s">
        <v>1724</v>
      </c>
      <c r="B8" s="28" t="s">
        <v>314</v>
      </c>
      <c r="C8" s="111">
        <v>8291</v>
      </c>
      <c r="D8" s="111">
        <v>6151</v>
      </c>
      <c r="E8" s="111">
        <v>11074</v>
      </c>
      <c r="F8" s="111">
        <v>9883</v>
      </c>
      <c r="G8" s="111">
        <v>7048</v>
      </c>
      <c r="H8" s="111">
        <v>66888</v>
      </c>
      <c r="I8" s="649">
        <v>13.731138545953362</v>
      </c>
      <c r="J8" s="649">
        <v>221.57692307692307</v>
      </c>
      <c r="K8" s="58" t="s">
        <v>1725</v>
      </c>
    </row>
    <row r="9" spans="1:12" s="5" customFormat="1" ht="12" customHeight="1">
      <c r="A9" s="58" t="s">
        <v>1726</v>
      </c>
      <c r="B9" s="28" t="s">
        <v>314</v>
      </c>
      <c r="C9" s="111">
        <v>14412</v>
      </c>
      <c r="D9" s="111">
        <v>15406</v>
      </c>
      <c r="E9" s="111">
        <v>26823</v>
      </c>
      <c r="F9" s="111">
        <v>19835</v>
      </c>
      <c r="G9" s="111">
        <v>16060</v>
      </c>
      <c r="H9" s="111">
        <v>142988</v>
      </c>
      <c r="I9" s="649">
        <v>4.0352270266368295</v>
      </c>
      <c r="J9" s="649">
        <v>13.230915426037376</v>
      </c>
      <c r="K9" s="58" t="s">
        <v>1727</v>
      </c>
    </row>
    <row r="10" spans="1:12" s="5" customFormat="1" ht="12" customHeight="1">
      <c r="A10" s="58" t="s">
        <v>1728</v>
      </c>
      <c r="B10" s="28" t="s">
        <v>314</v>
      </c>
      <c r="C10" s="111">
        <v>1355916</v>
      </c>
      <c r="D10" s="111">
        <v>1487991</v>
      </c>
      <c r="E10" s="111">
        <v>1236812</v>
      </c>
      <c r="F10" s="111">
        <v>1273274</v>
      </c>
      <c r="G10" s="111">
        <v>1324846</v>
      </c>
      <c r="H10" s="111">
        <v>12962969</v>
      </c>
      <c r="I10" s="649">
        <v>9.3419801640070013</v>
      </c>
      <c r="J10" s="649">
        <v>53.734853884533138</v>
      </c>
      <c r="K10" s="58" t="s">
        <v>1729</v>
      </c>
    </row>
    <row r="11" spans="1:12" s="5" customFormat="1" ht="12" customHeight="1">
      <c r="A11" s="58" t="s">
        <v>1730</v>
      </c>
      <c r="B11" s="28" t="s">
        <v>314</v>
      </c>
      <c r="C11" s="111">
        <v>40452</v>
      </c>
      <c r="D11" s="111">
        <v>81770</v>
      </c>
      <c r="E11" s="111">
        <v>180710</v>
      </c>
      <c r="F11" s="111">
        <v>157553</v>
      </c>
      <c r="G11" s="111">
        <v>67515</v>
      </c>
      <c r="H11" s="111">
        <v>678140</v>
      </c>
      <c r="I11" s="649">
        <v>-4.9396061474831976</v>
      </c>
      <c r="J11" s="649">
        <v>18.726145873454954</v>
      </c>
      <c r="K11" s="58" t="s">
        <v>1731</v>
      </c>
    </row>
    <row r="12" spans="1:12" s="5" customFormat="1" ht="12" customHeight="1">
      <c r="A12" s="58" t="s">
        <v>1732</v>
      </c>
      <c r="B12" s="28" t="s">
        <v>314</v>
      </c>
      <c r="C12" s="111">
        <v>94187</v>
      </c>
      <c r="D12" s="111">
        <v>286883</v>
      </c>
      <c r="E12" s="111">
        <v>669976</v>
      </c>
      <c r="F12" s="111">
        <v>488307</v>
      </c>
      <c r="G12" s="111">
        <v>224914</v>
      </c>
      <c r="H12" s="111">
        <v>2058474</v>
      </c>
      <c r="I12" s="649">
        <v>2.0941954365617037</v>
      </c>
      <c r="J12" s="649">
        <v>16.62682739861383</v>
      </c>
      <c r="K12" s="58" t="s">
        <v>1732</v>
      </c>
    </row>
    <row r="13" spans="1:12" s="5" customFormat="1" ht="12" customHeight="1">
      <c r="A13" s="58" t="s">
        <v>1733</v>
      </c>
      <c r="B13" s="28" t="s">
        <v>314</v>
      </c>
      <c r="C13" s="111">
        <v>13709</v>
      </c>
      <c r="D13" s="111">
        <v>13777</v>
      </c>
      <c r="E13" s="111">
        <v>23027</v>
      </c>
      <c r="F13" s="111">
        <v>13995</v>
      </c>
      <c r="G13" s="111">
        <v>8791</v>
      </c>
      <c r="H13" s="111">
        <v>97407</v>
      </c>
      <c r="I13" s="649">
        <v>55.307579018919228</v>
      </c>
      <c r="J13" s="649">
        <v>108.79490697076224</v>
      </c>
      <c r="K13" s="58" t="s">
        <v>1734</v>
      </c>
    </row>
    <row r="14" spans="1:12" s="5" customFormat="1" ht="12" customHeight="1">
      <c r="A14" s="11" t="s">
        <v>1735</v>
      </c>
      <c r="B14" s="28"/>
      <c r="C14" s="612"/>
      <c r="D14" s="612"/>
      <c r="E14" s="612"/>
      <c r="F14" s="612"/>
      <c r="G14" s="612"/>
      <c r="H14" s="612"/>
      <c r="I14" s="649"/>
      <c r="J14" s="649"/>
      <c r="K14" s="421" t="s">
        <v>1736</v>
      </c>
      <c r="L14" s="441"/>
    </row>
    <row r="15" spans="1:12" s="5" customFormat="1" ht="12" customHeight="1">
      <c r="A15" s="58" t="s">
        <v>1722</v>
      </c>
      <c r="B15" s="28" t="s">
        <v>314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649">
        <v>0</v>
      </c>
      <c r="J15" s="649">
        <v>-100</v>
      </c>
      <c r="K15" s="58" t="s">
        <v>1723</v>
      </c>
    </row>
    <row r="16" spans="1:12" s="5" customFormat="1" ht="12" customHeight="1">
      <c r="A16" s="58" t="s">
        <v>1726</v>
      </c>
      <c r="B16" s="28" t="s">
        <v>314</v>
      </c>
      <c r="C16" s="111">
        <v>2426</v>
      </c>
      <c r="D16" s="111">
        <v>3766</v>
      </c>
      <c r="E16" s="111">
        <v>5870</v>
      </c>
      <c r="F16" s="111">
        <v>4127</v>
      </c>
      <c r="G16" s="111">
        <v>3401</v>
      </c>
      <c r="H16" s="111">
        <v>28430</v>
      </c>
      <c r="I16" s="649">
        <v>-14.966701717490361</v>
      </c>
      <c r="J16" s="649">
        <v>3.1043736853557697</v>
      </c>
      <c r="K16" s="58" t="s">
        <v>1727</v>
      </c>
    </row>
    <row r="17" spans="1:16" s="5" customFormat="1" ht="12" customHeight="1">
      <c r="A17" s="58" t="s">
        <v>1728</v>
      </c>
      <c r="B17" s="28" t="s">
        <v>314</v>
      </c>
      <c r="C17" s="111">
        <v>4042</v>
      </c>
      <c r="D17" s="111">
        <v>4883</v>
      </c>
      <c r="E17" s="111">
        <v>3984</v>
      </c>
      <c r="F17" s="111">
        <v>5598</v>
      </c>
      <c r="G17" s="111">
        <v>4421</v>
      </c>
      <c r="H17" s="111">
        <v>40607</v>
      </c>
      <c r="I17" s="649">
        <v>0.29776674937965258</v>
      </c>
      <c r="J17" s="649">
        <v>28.768035516093232</v>
      </c>
      <c r="K17" s="58" t="s">
        <v>1729</v>
      </c>
    </row>
    <row r="18" spans="1:16" s="5" customFormat="1" ht="12" customHeight="1">
      <c r="A18" s="58" t="s">
        <v>1730</v>
      </c>
      <c r="B18" s="28" t="s">
        <v>314</v>
      </c>
      <c r="C18" s="111">
        <v>15665</v>
      </c>
      <c r="D18" s="111">
        <v>30530</v>
      </c>
      <c r="E18" s="111">
        <v>47693</v>
      </c>
      <c r="F18" s="111">
        <v>42781</v>
      </c>
      <c r="G18" s="111">
        <v>23286</v>
      </c>
      <c r="H18" s="111">
        <v>225806</v>
      </c>
      <c r="I18" s="649">
        <v>-10.52150568344091</v>
      </c>
      <c r="J18" s="649">
        <v>17.500195134642905</v>
      </c>
      <c r="K18" s="58" t="s">
        <v>1731</v>
      </c>
    </row>
    <row r="19" spans="1:16" s="5" customFormat="1" ht="12" customHeight="1" thickBot="1">
      <c r="A19" s="58" t="s">
        <v>1733</v>
      </c>
      <c r="B19" s="28" t="s">
        <v>314</v>
      </c>
      <c r="C19" s="111">
        <v>799</v>
      </c>
      <c r="D19" s="111">
        <v>779</v>
      </c>
      <c r="E19" s="111">
        <v>961</v>
      </c>
      <c r="F19" s="111">
        <v>616</v>
      </c>
      <c r="G19" s="111">
        <v>585</v>
      </c>
      <c r="H19" s="111">
        <v>6252</v>
      </c>
      <c r="I19" s="649">
        <v>16.472303206997086</v>
      </c>
      <c r="J19" s="649">
        <v>136.72851192730027</v>
      </c>
      <c r="K19" s="58" t="s">
        <v>1734</v>
      </c>
    </row>
    <row r="20" spans="1:16" s="5" customFormat="1" ht="12" customHeight="1" thickBot="1">
      <c r="A20" s="650"/>
      <c r="B20" s="821" t="s">
        <v>575</v>
      </c>
      <c r="C20" s="821" t="s">
        <v>373</v>
      </c>
      <c r="D20" s="821"/>
      <c r="E20" s="821"/>
      <c r="F20" s="821"/>
      <c r="G20" s="821"/>
      <c r="H20" s="877" t="s">
        <v>1710</v>
      </c>
      <c r="I20" s="821" t="s">
        <v>536</v>
      </c>
      <c r="J20" s="821"/>
      <c r="K20" s="651"/>
    </row>
    <row r="21" spans="1:16" s="5" customFormat="1" ht="21" customHeight="1" thickBot="1">
      <c r="A21" s="650"/>
      <c r="B21" s="821"/>
      <c r="C21" s="566" t="s">
        <v>538</v>
      </c>
      <c r="D21" s="566" t="s">
        <v>539</v>
      </c>
      <c r="E21" s="566" t="s">
        <v>540</v>
      </c>
      <c r="F21" s="566" t="s">
        <v>717</v>
      </c>
      <c r="G21" s="566" t="s">
        <v>718</v>
      </c>
      <c r="H21" s="877"/>
      <c r="I21" s="613" t="s">
        <v>376</v>
      </c>
      <c r="J21" s="279" t="s">
        <v>743</v>
      </c>
      <c r="K21" s="314"/>
    </row>
    <row r="22" spans="1:16" s="333" customFormat="1" ht="12" customHeight="1">
      <c r="A22" s="32" t="s">
        <v>1737</v>
      </c>
      <c r="B22" s="26"/>
      <c r="C22" s="26"/>
      <c r="D22" s="26"/>
      <c r="E22" s="26"/>
      <c r="F22" s="26"/>
      <c r="G22" s="26"/>
      <c r="H22" s="26"/>
      <c r="I22" s="26"/>
    </row>
    <row r="23" spans="1:16" s="333" customFormat="1" ht="12" customHeight="1">
      <c r="A23" s="32" t="s">
        <v>1738</v>
      </c>
      <c r="B23" s="26"/>
      <c r="C23" s="26"/>
      <c r="D23" s="26"/>
      <c r="E23" s="26"/>
      <c r="F23" s="26"/>
      <c r="G23" s="26"/>
      <c r="H23" s="26"/>
      <c r="I23" s="26"/>
    </row>
    <row r="24" spans="1:16" s="5" customFormat="1" ht="12" customHeight="1">
      <c r="A24" s="7"/>
      <c r="E24" s="214"/>
      <c r="F24" s="214"/>
      <c r="G24" s="214"/>
      <c r="H24" s="214"/>
      <c r="I24" s="214"/>
      <c r="J24" s="214"/>
      <c r="K24" s="652"/>
      <c r="L24" s="214"/>
      <c r="M24" s="314"/>
    </row>
    <row r="25" spans="1:16" s="375" customFormat="1" ht="12" customHeight="1">
      <c r="A25" s="83" t="s">
        <v>140</v>
      </c>
      <c r="B25" s="366"/>
      <c r="C25" s="367"/>
      <c r="D25" s="367"/>
      <c r="E25" s="367"/>
      <c r="F25" s="84"/>
      <c r="G25" s="368"/>
      <c r="H25" s="368"/>
      <c r="I25" s="370"/>
      <c r="J25" s="371"/>
      <c r="K25" s="642"/>
      <c r="L25" s="369"/>
      <c r="M25" s="373"/>
      <c r="N25" s="374"/>
      <c r="O25" s="374"/>
      <c r="P25" s="374"/>
    </row>
    <row r="26" spans="1:16" s="375" customFormat="1" ht="12" customHeight="1">
      <c r="A26" s="44" t="s">
        <v>1739</v>
      </c>
      <c r="B26" s="376"/>
      <c r="C26" s="377"/>
      <c r="D26" s="373"/>
      <c r="E26" s="378"/>
      <c r="F26" s="379"/>
      <c r="G26" s="378"/>
      <c r="H26" s="378"/>
      <c r="I26" s="370"/>
      <c r="J26" s="370"/>
      <c r="K26" s="648"/>
      <c r="L26" s="374"/>
      <c r="M26" s="373"/>
      <c r="N26" s="374"/>
      <c r="O26" s="374"/>
      <c r="P26" s="374"/>
    </row>
    <row r="27" spans="1:16" s="375" customFormat="1" ht="12" customHeight="1">
      <c r="A27" s="44" t="s">
        <v>1740</v>
      </c>
      <c r="B27" s="376"/>
      <c r="C27" s="377"/>
      <c r="D27" s="373"/>
      <c r="E27" s="378"/>
      <c r="F27" s="379"/>
      <c r="G27" s="378"/>
      <c r="H27" s="378"/>
      <c r="I27" s="370"/>
      <c r="J27" s="370"/>
      <c r="K27" s="648"/>
      <c r="L27" s="374"/>
      <c r="M27" s="373"/>
      <c r="N27" s="374"/>
      <c r="O27" s="374"/>
      <c r="P27" s="374"/>
    </row>
    <row r="28" spans="1:16" s="5" customFormat="1">
      <c r="B28" s="232"/>
      <c r="K28" s="314"/>
    </row>
    <row r="29" spans="1:16" s="5" customFormat="1">
      <c r="B29" s="232"/>
      <c r="K29" s="314"/>
    </row>
    <row r="30" spans="1:16" s="5" customFormat="1">
      <c r="K30" s="314"/>
    </row>
    <row r="31" spans="1:16" s="5" customFormat="1">
      <c r="K31" s="314"/>
    </row>
    <row r="32" spans="1:16" s="5" customFormat="1">
      <c r="K32" s="314"/>
    </row>
    <row r="33" spans="11:11" s="5" customFormat="1">
      <c r="K33" s="314"/>
    </row>
    <row r="34" spans="11:11" s="5" customFormat="1">
      <c r="K34" s="314"/>
    </row>
    <row r="35" spans="11:11" s="5" customFormat="1">
      <c r="K35" s="314"/>
    </row>
    <row r="36" spans="11:11" s="5" customFormat="1">
      <c r="K36" s="314"/>
    </row>
    <row r="37" spans="11:11" s="5" customFormat="1">
      <c r="K37" s="314"/>
    </row>
    <row r="38" spans="11:11" s="5" customFormat="1">
      <c r="K38" s="314"/>
    </row>
    <row r="39" spans="11:11" s="5" customFormat="1">
      <c r="K39" s="314"/>
    </row>
    <row r="40" spans="11:11" s="5" customFormat="1">
      <c r="K40" s="314"/>
    </row>
    <row r="41" spans="11:11" s="5" customFormat="1">
      <c r="K41" s="314"/>
    </row>
    <row r="42" spans="11:11" s="5" customFormat="1">
      <c r="K42" s="314"/>
    </row>
    <row r="43" spans="11:11" s="5" customFormat="1">
      <c r="K43" s="314"/>
    </row>
    <row r="44" spans="11:11" s="5" customFormat="1">
      <c r="K44" s="314"/>
    </row>
    <row r="45" spans="11:11" s="5" customFormat="1">
      <c r="K45" s="314"/>
    </row>
    <row r="46" spans="11:11" s="5" customFormat="1">
      <c r="K46" s="314"/>
    </row>
    <row r="47" spans="11:11" s="5" customFormat="1">
      <c r="K47" s="314"/>
    </row>
    <row r="48" spans="11:11" s="5" customFormat="1">
      <c r="K48" s="314"/>
    </row>
    <row r="49" spans="11:11" s="5" customFormat="1">
      <c r="K49" s="314"/>
    </row>
  </sheetData>
  <mergeCells count="10">
    <mergeCell ref="B20:B21"/>
    <mergeCell ref="C20:G20"/>
    <mergeCell ref="H20:H21"/>
    <mergeCell ref="I20:J20"/>
    <mergeCell ref="A1:K1"/>
    <mergeCell ref="A2:K2"/>
    <mergeCell ref="B4:B5"/>
    <mergeCell ref="C4:G4"/>
    <mergeCell ref="H4:H5"/>
    <mergeCell ref="I4:J4"/>
  </mergeCells>
  <hyperlinks>
    <hyperlink ref="A26" r:id="rId1" xr:uid="{00000000-0004-0000-2D00-000000000000}"/>
    <hyperlink ref="A7" r:id="rId2" xr:uid="{00000000-0004-0000-2D00-000001000000}"/>
    <hyperlink ref="A8" r:id="rId3" xr:uid="{00000000-0004-0000-2D00-000002000000}"/>
    <hyperlink ref="A9" r:id="rId4" xr:uid="{00000000-0004-0000-2D00-000003000000}"/>
    <hyperlink ref="A10" r:id="rId5" xr:uid="{00000000-0004-0000-2D00-000004000000}"/>
    <hyperlink ref="A11" r:id="rId6" xr:uid="{00000000-0004-0000-2D00-000005000000}"/>
    <hyperlink ref="A12" r:id="rId7" xr:uid="{00000000-0004-0000-2D00-000006000000}"/>
    <hyperlink ref="A13" r:id="rId8" xr:uid="{00000000-0004-0000-2D00-000007000000}"/>
    <hyperlink ref="A27" r:id="rId9" xr:uid="{00000000-0004-0000-2D00-000008000000}"/>
    <hyperlink ref="K7" r:id="rId10" xr:uid="{00000000-0004-0000-2D00-000009000000}"/>
    <hyperlink ref="K8" r:id="rId11" xr:uid="{00000000-0004-0000-2D00-00000A000000}"/>
    <hyperlink ref="K9" r:id="rId12" xr:uid="{00000000-0004-0000-2D00-00000B000000}"/>
    <hyperlink ref="K10" r:id="rId13" xr:uid="{00000000-0004-0000-2D00-00000C000000}"/>
    <hyperlink ref="K11" r:id="rId14" xr:uid="{00000000-0004-0000-2D00-00000D000000}"/>
    <hyperlink ref="K12" r:id="rId15" xr:uid="{00000000-0004-0000-2D00-00000E000000}"/>
    <hyperlink ref="K13" r:id="rId16" xr:uid="{00000000-0004-0000-2D00-00000F000000}"/>
    <hyperlink ref="A15" r:id="rId17" xr:uid="{00000000-0004-0000-2D00-000010000000}"/>
    <hyperlink ref="A16" r:id="rId18" xr:uid="{00000000-0004-0000-2D00-000011000000}"/>
    <hyperlink ref="A17" r:id="rId19" xr:uid="{00000000-0004-0000-2D00-000012000000}"/>
    <hyperlink ref="A18" r:id="rId20" xr:uid="{00000000-0004-0000-2D00-000013000000}"/>
    <hyperlink ref="A19" r:id="rId21" xr:uid="{00000000-0004-0000-2D00-000014000000}"/>
    <hyperlink ref="K15" r:id="rId22" xr:uid="{00000000-0004-0000-2D00-000015000000}"/>
    <hyperlink ref="K16" r:id="rId23" xr:uid="{00000000-0004-0000-2D00-000016000000}"/>
    <hyperlink ref="K17" r:id="rId24" xr:uid="{00000000-0004-0000-2D00-000017000000}"/>
    <hyperlink ref="K18" r:id="rId25" xr:uid="{00000000-0004-0000-2D00-000018000000}"/>
    <hyperlink ref="K19" r:id="rId26" xr:uid="{00000000-0004-0000-2D00-000019000000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P103"/>
  <sheetViews>
    <sheetView showGridLines="0" zoomScaleNormal="100" workbookViewId="0">
      <selection sqref="A1:K1"/>
    </sheetView>
  </sheetViews>
  <sheetFormatPr defaultColWidth="9.1796875" defaultRowHeight="10"/>
  <cols>
    <col min="1" max="1" width="44.54296875" style="359" customWidth="1"/>
    <col min="2" max="2" width="6.26953125" style="653" customWidth="1"/>
    <col min="3" max="7" width="9" style="359" customWidth="1"/>
    <col min="8" max="8" width="9.7265625" style="359" customWidth="1"/>
    <col min="9" max="10" width="9.7265625" style="654" customWidth="1"/>
    <col min="11" max="11" width="44.54296875" style="359" customWidth="1"/>
    <col min="12" max="16384" width="9.1796875" style="359"/>
  </cols>
  <sheetData>
    <row r="1" spans="1:13" ht="12" customHeight="1">
      <c r="A1" s="934" t="s">
        <v>1741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</row>
    <row r="2" spans="1:13" ht="12" customHeight="1">
      <c r="A2" s="935" t="s">
        <v>1742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</row>
    <row r="3" spans="1:13" ht="12" customHeight="1" thickBot="1"/>
    <row r="4" spans="1:13" s="87" customFormat="1" ht="12" customHeight="1" thickBot="1">
      <c r="B4" s="876" t="s">
        <v>549</v>
      </c>
      <c r="C4" s="876" t="s">
        <v>309</v>
      </c>
      <c r="D4" s="876"/>
      <c r="E4" s="876"/>
      <c r="F4" s="876"/>
      <c r="G4" s="876"/>
      <c r="H4" s="878" t="s">
        <v>1743</v>
      </c>
      <c r="I4" s="933" t="s">
        <v>1744</v>
      </c>
      <c r="J4" s="933"/>
    </row>
    <row r="5" spans="1:13" s="87" customFormat="1" ht="21" customHeight="1" thickBot="1">
      <c r="B5" s="876"/>
      <c r="C5" s="313" t="s">
        <v>1745</v>
      </c>
      <c r="D5" s="313" t="s">
        <v>1746</v>
      </c>
      <c r="E5" s="313" t="s">
        <v>1747</v>
      </c>
      <c r="F5" s="313" t="s">
        <v>1748</v>
      </c>
      <c r="G5" s="313" t="s">
        <v>1749</v>
      </c>
      <c r="H5" s="878"/>
      <c r="I5" s="655" t="s">
        <v>93</v>
      </c>
      <c r="J5" s="252" t="s">
        <v>1719</v>
      </c>
    </row>
    <row r="6" spans="1:13" s="87" customFormat="1" ht="12" customHeight="1">
      <c r="A6" s="355" t="s">
        <v>1750</v>
      </c>
      <c r="B6" s="387"/>
      <c r="C6" s="332"/>
      <c r="D6" s="332"/>
      <c r="E6" s="332"/>
      <c r="F6" s="332"/>
      <c r="G6" s="332"/>
      <c r="H6" s="332"/>
      <c r="I6" s="354"/>
      <c r="J6" s="354"/>
      <c r="K6" s="355" t="s">
        <v>1751</v>
      </c>
    </row>
    <row r="7" spans="1:13" s="87" customFormat="1" ht="12" customHeight="1">
      <c r="A7" s="656" t="s">
        <v>757</v>
      </c>
      <c r="B7" s="387" t="s">
        <v>314</v>
      </c>
      <c r="C7" s="111">
        <v>724</v>
      </c>
      <c r="D7" s="111">
        <v>720</v>
      </c>
      <c r="E7" s="111">
        <v>784</v>
      </c>
      <c r="F7" s="111">
        <v>743</v>
      </c>
      <c r="G7" s="111">
        <v>740</v>
      </c>
      <c r="H7" s="111">
        <v>8933</v>
      </c>
      <c r="I7" s="115">
        <v>1.6853932584269662</v>
      </c>
      <c r="J7" s="115">
        <v>-2.093380096448926</v>
      </c>
      <c r="K7" s="656" t="s">
        <v>753</v>
      </c>
      <c r="L7" s="338"/>
      <c r="M7" s="338"/>
    </row>
    <row r="8" spans="1:13" s="87" customFormat="1" ht="12" customHeight="1">
      <c r="A8" s="656" t="s">
        <v>1752</v>
      </c>
      <c r="B8" s="387" t="s">
        <v>1753</v>
      </c>
      <c r="C8" s="111">
        <v>13524935</v>
      </c>
      <c r="D8" s="111">
        <v>14404415</v>
      </c>
      <c r="E8" s="111">
        <v>15942937</v>
      </c>
      <c r="F8" s="111">
        <v>13542591</v>
      </c>
      <c r="G8" s="111">
        <v>13166211</v>
      </c>
      <c r="H8" s="111">
        <v>161335183</v>
      </c>
      <c r="I8" s="115">
        <v>6.2238272852742753</v>
      </c>
      <c r="J8" s="115">
        <v>-3.7284666196536786</v>
      </c>
      <c r="K8" s="656" t="s">
        <v>1754</v>
      </c>
      <c r="L8" s="338"/>
      <c r="M8" s="338"/>
    </row>
    <row r="9" spans="1:13" s="87" customFormat="1" ht="12" customHeight="1">
      <c r="A9" s="656" t="s">
        <v>1755</v>
      </c>
      <c r="B9" s="387" t="s">
        <v>1756</v>
      </c>
      <c r="C9" s="111">
        <v>14080831</v>
      </c>
      <c r="D9" s="111">
        <v>14553853</v>
      </c>
      <c r="E9" s="111">
        <v>16191057</v>
      </c>
      <c r="F9" s="111">
        <v>14692656</v>
      </c>
      <c r="G9" s="111">
        <v>15766444</v>
      </c>
      <c r="H9" s="111">
        <v>183251900</v>
      </c>
      <c r="I9" s="115">
        <v>-7.4451998477405636</v>
      </c>
      <c r="J9" s="115">
        <v>-7.4696079820044208</v>
      </c>
      <c r="K9" s="656" t="s">
        <v>1757</v>
      </c>
      <c r="L9" s="338"/>
      <c r="M9" s="338"/>
    </row>
    <row r="10" spans="1:13" s="87" customFormat="1" ht="12" customHeight="1">
      <c r="A10" s="355" t="s">
        <v>1758</v>
      </c>
      <c r="B10" s="387"/>
      <c r="C10" s="111"/>
      <c r="D10" s="111"/>
      <c r="E10" s="111"/>
      <c r="F10" s="111"/>
      <c r="G10" s="111"/>
      <c r="H10" s="111"/>
      <c r="I10" s="115"/>
      <c r="J10" s="115"/>
      <c r="K10" s="355" t="s">
        <v>1759</v>
      </c>
      <c r="L10" s="338"/>
      <c r="M10" s="338"/>
    </row>
    <row r="11" spans="1:13" s="87" customFormat="1" ht="12" customHeight="1">
      <c r="A11" s="584" t="s">
        <v>1760</v>
      </c>
      <c r="B11" s="387" t="s">
        <v>314</v>
      </c>
      <c r="C11" s="111">
        <v>494</v>
      </c>
      <c r="D11" s="111">
        <v>498</v>
      </c>
      <c r="E11" s="111">
        <v>531</v>
      </c>
      <c r="F11" s="111">
        <v>484</v>
      </c>
      <c r="G11" s="111">
        <v>498</v>
      </c>
      <c r="H11" s="111">
        <v>6051</v>
      </c>
      <c r="I11" s="115">
        <v>2.4896265560165975</v>
      </c>
      <c r="J11" s="115">
        <v>-3.2304493842955382</v>
      </c>
      <c r="K11" s="584" t="s">
        <v>753</v>
      </c>
      <c r="L11" s="338"/>
      <c r="M11" s="338"/>
    </row>
    <row r="12" spans="1:13" s="87" customFormat="1" ht="12" customHeight="1">
      <c r="A12" s="584" t="s">
        <v>1761</v>
      </c>
      <c r="B12" s="387" t="s">
        <v>1753</v>
      </c>
      <c r="C12" s="111">
        <v>11718282</v>
      </c>
      <c r="D12" s="111">
        <v>12418424</v>
      </c>
      <c r="E12" s="111">
        <v>13790610</v>
      </c>
      <c r="F12" s="111">
        <v>11408496</v>
      </c>
      <c r="G12" s="111">
        <v>11224187</v>
      </c>
      <c r="H12" s="111">
        <v>138122963</v>
      </c>
      <c r="I12" s="115">
        <v>6.8911868795730733</v>
      </c>
      <c r="J12" s="115">
        <v>-3.6177419574195637</v>
      </c>
      <c r="K12" s="584" t="s">
        <v>1754</v>
      </c>
      <c r="L12" s="338"/>
      <c r="M12" s="338"/>
    </row>
    <row r="13" spans="1:13" s="87" customFormat="1" ht="12" customHeight="1">
      <c r="A13" s="584" t="s">
        <v>1762</v>
      </c>
      <c r="B13" s="387" t="s">
        <v>1756</v>
      </c>
      <c r="C13" s="111">
        <v>11867048</v>
      </c>
      <c r="D13" s="111">
        <v>12268943</v>
      </c>
      <c r="E13" s="111">
        <v>13854133</v>
      </c>
      <c r="F13" s="111">
        <v>12298811</v>
      </c>
      <c r="G13" s="111">
        <v>13315841</v>
      </c>
      <c r="H13" s="111">
        <v>154526310</v>
      </c>
      <c r="I13" s="115">
        <v>-7.8787385733845694</v>
      </c>
      <c r="J13" s="115">
        <v>-7.508718273118224</v>
      </c>
      <c r="K13" s="584" t="s">
        <v>1757</v>
      </c>
      <c r="L13" s="338"/>
      <c r="M13" s="338"/>
    </row>
    <row r="14" spans="1:13" s="87" customFormat="1" ht="12" customHeight="1">
      <c r="A14" s="355" t="s">
        <v>1763</v>
      </c>
      <c r="B14" s="387"/>
      <c r="C14" s="111"/>
      <c r="D14" s="111"/>
      <c r="E14" s="111"/>
      <c r="F14" s="111"/>
      <c r="G14" s="111"/>
      <c r="H14" s="111"/>
      <c r="I14" s="115"/>
      <c r="J14" s="115"/>
      <c r="K14" s="355" t="s">
        <v>1764</v>
      </c>
      <c r="L14" s="338"/>
      <c r="M14" s="338"/>
    </row>
    <row r="15" spans="1:13" s="87" customFormat="1" ht="12" customHeight="1">
      <c r="A15" s="471" t="s">
        <v>1765</v>
      </c>
      <c r="B15" s="387"/>
      <c r="C15" s="111"/>
      <c r="D15" s="111"/>
      <c r="E15" s="111"/>
      <c r="F15" s="111"/>
      <c r="G15" s="111"/>
      <c r="H15" s="111"/>
      <c r="I15" s="115"/>
      <c r="J15" s="115"/>
      <c r="K15" s="471" t="s">
        <v>1766</v>
      </c>
      <c r="L15" s="338"/>
      <c r="M15" s="338"/>
    </row>
    <row r="16" spans="1:13" s="87" customFormat="1" ht="12" customHeight="1">
      <c r="A16" s="657" t="s">
        <v>1767</v>
      </c>
      <c r="B16" s="387" t="s">
        <v>1768</v>
      </c>
      <c r="C16" s="111">
        <v>3906534</v>
      </c>
      <c r="D16" s="111">
        <v>4131789</v>
      </c>
      <c r="E16" s="111">
        <v>4006250</v>
      </c>
      <c r="F16" s="111">
        <v>3782141</v>
      </c>
      <c r="G16" s="111">
        <v>4166499</v>
      </c>
      <c r="H16" s="111">
        <v>47231408</v>
      </c>
      <c r="I16" s="115">
        <v>7.9920319077532431</v>
      </c>
      <c r="J16" s="115">
        <v>5.6154411567236115</v>
      </c>
      <c r="K16" s="657" t="s">
        <v>1769</v>
      </c>
      <c r="L16" s="338"/>
      <c r="M16" s="338"/>
    </row>
    <row r="17" spans="1:13" s="87" customFormat="1" ht="12" customHeight="1">
      <c r="A17" s="657" t="s">
        <v>1770</v>
      </c>
      <c r="B17" s="387" t="s">
        <v>1768</v>
      </c>
      <c r="C17" s="111">
        <v>376722</v>
      </c>
      <c r="D17" s="111">
        <v>435115</v>
      </c>
      <c r="E17" s="111">
        <v>437624</v>
      </c>
      <c r="F17" s="111">
        <v>327398</v>
      </c>
      <c r="G17" s="111">
        <v>335643</v>
      </c>
      <c r="H17" s="111">
        <v>4004101</v>
      </c>
      <c r="I17" s="115">
        <v>97.238714541513531</v>
      </c>
      <c r="J17" s="115">
        <v>49.219227478303381</v>
      </c>
      <c r="K17" s="657" t="s">
        <v>1771</v>
      </c>
      <c r="L17" s="338"/>
      <c r="M17" s="338"/>
    </row>
    <row r="18" spans="1:13" s="87" customFormat="1" ht="12" customHeight="1">
      <c r="A18" s="657" t="s">
        <v>1772</v>
      </c>
      <c r="B18" s="387" t="s">
        <v>1768</v>
      </c>
      <c r="C18" s="111">
        <v>988124</v>
      </c>
      <c r="D18" s="111">
        <v>1009215</v>
      </c>
      <c r="E18" s="111">
        <v>990190</v>
      </c>
      <c r="F18" s="111">
        <v>1077654</v>
      </c>
      <c r="G18" s="111">
        <v>1035889</v>
      </c>
      <c r="H18" s="111">
        <v>12183063</v>
      </c>
      <c r="I18" s="115">
        <v>4.676702928143377</v>
      </c>
      <c r="J18" s="115">
        <v>8.3890251764081647</v>
      </c>
      <c r="K18" s="657" t="s">
        <v>1773</v>
      </c>
      <c r="L18" s="338"/>
      <c r="M18" s="338"/>
    </row>
    <row r="19" spans="1:13" s="87" customFormat="1" ht="12" customHeight="1">
      <c r="A19" s="657" t="s">
        <v>1774</v>
      </c>
      <c r="B19" s="387" t="s">
        <v>1768</v>
      </c>
      <c r="C19" s="111">
        <v>1022197</v>
      </c>
      <c r="D19" s="111">
        <v>839462</v>
      </c>
      <c r="E19" s="111">
        <v>763561</v>
      </c>
      <c r="F19" s="111">
        <v>771013</v>
      </c>
      <c r="G19" s="111">
        <v>795515</v>
      </c>
      <c r="H19" s="111">
        <v>9723964</v>
      </c>
      <c r="I19" s="115">
        <v>39.193162057973261</v>
      </c>
      <c r="J19" s="115">
        <v>4.234728387346431</v>
      </c>
      <c r="K19" s="657" t="s">
        <v>1775</v>
      </c>
      <c r="L19" s="338"/>
      <c r="M19" s="338"/>
    </row>
    <row r="20" spans="1:13" s="87" customFormat="1" ht="12" customHeight="1">
      <c r="A20" s="657" t="s">
        <v>1776</v>
      </c>
      <c r="B20" s="387" t="s">
        <v>1768</v>
      </c>
      <c r="C20" s="111">
        <v>1519491</v>
      </c>
      <c r="D20" s="111">
        <v>1847997</v>
      </c>
      <c r="E20" s="111">
        <v>1814875</v>
      </c>
      <c r="F20" s="111">
        <v>1606076</v>
      </c>
      <c r="G20" s="111">
        <v>1999452</v>
      </c>
      <c r="H20" s="111">
        <v>21320280</v>
      </c>
      <c r="I20" s="115">
        <v>-13.0765754427715</v>
      </c>
      <c r="J20" s="115">
        <v>-0.68702527961801718</v>
      </c>
      <c r="K20" s="657" t="s">
        <v>1777</v>
      </c>
      <c r="L20" s="338"/>
      <c r="M20" s="338"/>
    </row>
    <row r="21" spans="1:13" s="87" customFormat="1" ht="12" customHeight="1">
      <c r="A21" s="657" t="s">
        <v>1778</v>
      </c>
      <c r="B21" s="387" t="s">
        <v>1768</v>
      </c>
      <c r="C21" s="111">
        <v>2431952</v>
      </c>
      <c r="D21" s="111">
        <v>2368389</v>
      </c>
      <c r="E21" s="111">
        <v>2503454</v>
      </c>
      <c r="F21" s="111">
        <v>2632596</v>
      </c>
      <c r="G21" s="111">
        <v>2632238</v>
      </c>
      <c r="H21" s="111">
        <v>32310256</v>
      </c>
      <c r="I21" s="115">
        <v>-7.2024103428618087</v>
      </c>
      <c r="J21" s="115">
        <v>3.0804902623685559</v>
      </c>
      <c r="K21" s="657" t="s">
        <v>1779</v>
      </c>
      <c r="L21" s="338"/>
      <c r="M21" s="338"/>
    </row>
    <row r="22" spans="1:13" s="87" customFormat="1" ht="12" customHeight="1">
      <c r="A22" s="657" t="s">
        <v>1770</v>
      </c>
      <c r="B22" s="387" t="s">
        <v>1768</v>
      </c>
      <c r="C22" s="111">
        <v>316357</v>
      </c>
      <c r="D22" s="111">
        <v>297881</v>
      </c>
      <c r="E22" s="111">
        <v>297424</v>
      </c>
      <c r="F22" s="111">
        <v>298181</v>
      </c>
      <c r="G22" s="111">
        <v>302973</v>
      </c>
      <c r="H22" s="111">
        <v>3855884</v>
      </c>
      <c r="I22" s="115">
        <v>-16.947701968691014</v>
      </c>
      <c r="J22" s="658">
        <v>5.5059567784691321</v>
      </c>
      <c r="K22" s="657" t="s">
        <v>1771</v>
      </c>
      <c r="L22" s="338"/>
      <c r="M22" s="338"/>
    </row>
    <row r="23" spans="1:13" s="87" customFormat="1" ht="12" customHeight="1">
      <c r="A23" s="657" t="s">
        <v>1780</v>
      </c>
      <c r="B23" s="387" t="s">
        <v>1768</v>
      </c>
      <c r="C23" s="111">
        <v>1252582</v>
      </c>
      <c r="D23" s="111">
        <v>1365906</v>
      </c>
      <c r="E23" s="111">
        <v>1360734</v>
      </c>
      <c r="F23" s="111">
        <v>1343019</v>
      </c>
      <c r="G23" s="111">
        <v>1350191</v>
      </c>
      <c r="H23" s="111">
        <v>16294710</v>
      </c>
      <c r="I23" s="115">
        <v>6.0723615962739492</v>
      </c>
      <c r="J23" s="115">
        <v>9.5304919966033186</v>
      </c>
      <c r="K23" s="657" t="s">
        <v>1773</v>
      </c>
      <c r="L23" s="338"/>
      <c r="M23" s="338"/>
    </row>
    <row r="24" spans="1:13" s="87" customFormat="1" ht="12" customHeight="1">
      <c r="A24" s="657" t="s">
        <v>1774</v>
      </c>
      <c r="B24" s="387" t="s">
        <v>1768</v>
      </c>
      <c r="C24" s="111">
        <v>316656</v>
      </c>
      <c r="D24" s="111">
        <v>278725</v>
      </c>
      <c r="E24" s="111">
        <v>248354</v>
      </c>
      <c r="F24" s="111">
        <v>326442</v>
      </c>
      <c r="G24" s="111">
        <v>238081</v>
      </c>
      <c r="H24" s="111">
        <v>3599946</v>
      </c>
      <c r="I24" s="115">
        <v>15.210059268476375</v>
      </c>
      <c r="J24" s="115">
        <v>-16.042236985535261</v>
      </c>
      <c r="K24" s="657" t="s">
        <v>1775</v>
      </c>
      <c r="L24" s="338"/>
      <c r="M24" s="338"/>
    </row>
    <row r="25" spans="1:13" s="87" customFormat="1" ht="12" customHeight="1">
      <c r="A25" s="657" t="s">
        <v>1776</v>
      </c>
      <c r="B25" s="387" t="s">
        <v>1768</v>
      </c>
      <c r="C25" s="111">
        <v>546357</v>
      </c>
      <c r="D25" s="111">
        <v>425877</v>
      </c>
      <c r="E25" s="111">
        <v>596942</v>
      </c>
      <c r="F25" s="111">
        <v>664954</v>
      </c>
      <c r="G25" s="111">
        <v>740993</v>
      </c>
      <c r="H25" s="111">
        <v>8559716</v>
      </c>
      <c r="I25" s="115">
        <v>-30.317562147112426</v>
      </c>
      <c r="J25" s="115">
        <v>0.40311546190073866</v>
      </c>
      <c r="K25" s="657" t="s">
        <v>1777</v>
      </c>
      <c r="L25" s="338"/>
      <c r="M25" s="338"/>
    </row>
    <row r="26" spans="1:13" s="87" customFormat="1" ht="12" customHeight="1">
      <c r="A26" s="471" t="s">
        <v>1781</v>
      </c>
      <c r="B26" s="387"/>
      <c r="C26" s="111"/>
      <c r="D26" s="111"/>
      <c r="E26" s="111"/>
      <c r="F26" s="111"/>
      <c r="G26" s="111"/>
      <c r="H26" s="111"/>
      <c r="I26" s="354"/>
      <c r="J26" s="354"/>
      <c r="K26" s="659" t="s">
        <v>1782</v>
      </c>
      <c r="L26" s="338"/>
      <c r="M26" s="338"/>
    </row>
    <row r="27" spans="1:13" s="87" customFormat="1" ht="12" customHeight="1">
      <c r="A27" s="657" t="s">
        <v>1767</v>
      </c>
      <c r="B27" s="387" t="s">
        <v>1768</v>
      </c>
      <c r="C27" s="111">
        <v>1799860</v>
      </c>
      <c r="D27" s="111">
        <v>2072003</v>
      </c>
      <c r="E27" s="111">
        <v>2092482</v>
      </c>
      <c r="F27" s="111">
        <v>1972585</v>
      </c>
      <c r="G27" s="111">
        <v>2263832</v>
      </c>
      <c r="H27" s="111">
        <v>25067691</v>
      </c>
      <c r="I27" s="115">
        <v>-8.0587652353367858</v>
      </c>
      <c r="J27" s="115">
        <v>10.255211325093267</v>
      </c>
      <c r="K27" s="657" t="s">
        <v>1769</v>
      </c>
      <c r="L27" s="338"/>
      <c r="M27" s="338"/>
    </row>
    <row r="28" spans="1:13" s="87" customFormat="1" ht="12" customHeight="1">
      <c r="A28" s="657" t="s">
        <v>1770</v>
      </c>
      <c r="B28" s="387" t="s">
        <v>1768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1013</v>
      </c>
      <c r="I28" s="658" t="e">
        <v>#DIV/0!</v>
      </c>
      <c r="J28" s="658">
        <v>-55.879790940766547</v>
      </c>
      <c r="K28" s="657" t="s">
        <v>1771</v>
      </c>
      <c r="L28" s="338"/>
      <c r="M28" s="338"/>
    </row>
    <row r="29" spans="1:13" s="87" customFormat="1" ht="12" customHeight="1">
      <c r="A29" s="657" t="s">
        <v>1780</v>
      </c>
      <c r="B29" s="387" t="s">
        <v>1768</v>
      </c>
      <c r="C29" s="111">
        <v>671327</v>
      </c>
      <c r="D29" s="111">
        <v>671889</v>
      </c>
      <c r="E29" s="111">
        <v>672684</v>
      </c>
      <c r="F29" s="111">
        <v>728671</v>
      </c>
      <c r="G29" s="111">
        <v>711827</v>
      </c>
      <c r="H29" s="111">
        <v>8317619</v>
      </c>
      <c r="I29" s="115">
        <v>3.1506310481206841</v>
      </c>
      <c r="J29" s="115">
        <v>10.626730866271719</v>
      </c>
      <c r="K29" s="657" t="s">
        <v>1773</v>
      </c>
      <c r="L29" s="338"/>
      <c r="M29" s="338"/>
    </row>
    <row r="30" spans="1:13" s="87" customFormat="1" ht="12" customHeight="1">
      <c r="A30" s="657" t="s">
        <v>1774</v>
      </c>
      <c r="B30" s="387" t="s">
        <v>1768</v>
      </c>
      <c r="C30" s="111">
        <v>32945</v>
      </c>
      <c r="D30" s="111">
        <v>6850</v>
      </c>
      <c r="E30" s="111">
        <v>0</v>
      </c>
      <c r="F30" s="111">
        <v>33385</v>
      </c>
      <c r="G30" s="111">
        <v>3425</v>
      </c>
      <c r="H30" s="111">
        <v>217811</v>
      </c>
      <c r="I30" s="115">
        <v>755.49207997922622</v>
      </c>
      <c r="J30" s="115">
        <v>-24.289686815669643</v>
      </c>
      <c r="K30" s="657" t="s">
        <v>1775</v>
      </c>
      <c r="L30" s="338"/>
      <c r="M30" s="338"/>
    </row>
    <row r="31" spans="1:13" s="87" customFormat="1" ht="12" customHeight="1">
      <c r="A31" s="657" t="s">
        <v>1776</v>
      </c>
      <c r="B31" s="387" t="s">
        <v>1768</v>
      </c>
      <c r="C31" s="111">
        <v>1095588</v>
      </c>
      <c r="D31" s="111">
        <v>1393264</v>
      </c>
      <c r="E31" s="111">
        <v>1419798</v>
      </c>
      <c r="F31" s="111">
        <v>1210529</v>
      </c>
      <c r="G31" s="111">
        <v>1548580</v>
      </c>
      <c r="H31" s="111">
        <v>16531248</v>
      </c>
      <c r="I31" s="115">
        <v>-15.914615099462987</v>
      </c>
      <c r="J31" s="115">
        <v>10.744025767311742</v>
      </c>
      <c r="K31" s="657" t="s">
        <v>1777</v>
      </c>
      <c r="L31" s="338"/>
      <c r="M31" s="338"/>
    </row>
    <row r="32" spans="1:13" s="87" customFormat="1" ht="12" customHeight="1">
      <c r="A32" s="657" t="s">
        <v>1778</v>
      </c>
      <c r="B32" s="387" t="s">
        <v>1768</v>
      </c>
      <c r="C32" s="111">
        <v>1272671</v>
      </c>
      <c r="D32" s="111">
        <v>1214603</v>
      </c>
      <c r="E32" s="111">
        <v>1387439</v>
      </c>
      <c r="F32" s="111">
        <v>1475997</v>
      </c>
      <c r="G32" s="111">
        <v>1549655</v>
      </c>
      <c r="H32" s="111">
        <v>17837119</v>
      </c>
      <c r="I32" s="115">
        <v>-13.749849209587154</v>
      </c>
      <c r="J32" s="115">
        <v>10.45427881614758</v>
      </c>
      <c r="K32" s="657" t="s">
        <v>1779</v>
      </c>
      <c r="L32" s="338"/>
      <c r="M32" s="338"/>
    </row>
    <row r="33" spans="1:13" s="87" customFormat="1" ht="12" customHeight="1">
      <c r="A33" s="657" t="s">
        <v>1770</v>
      </c>
      <c r="B33" s="387" t="s">
        <v>1768</v>
      </c>
      <c r="C33" s="111">
        <v>5940</v>
      </c>
      <c r="D33" s="111">
        <v>4834</v>
      </c>
      <c r="E33" s="111">
        <v>2628</v>
      </c>
      <c r="F33" s="111">
        <v>4355</v>
      </c>
      <c r="G33" s="111">
        <v>5533</v>
      </c>
      <c r="H33" s="111">
        <v>60249</v>
      </c>
      <c r="I33" s="115">
        <v>47.871545929798359</v>
      </c>
      <c r="J33" s="115">
        <v>-58.683472428903535</v>
      </c>
      <c r="K33" s="657" t="s">
        <v>1771</v>
      </c>
      <c r="L33" s="338"/>
      <c r="M33" s="338"/>
    </row>
    <row r="34" spans="1:13" s="87" customFormat="1" ht="12" customHeight="1">
      <c r="A34" s="657" t="s">
        <v>1780</v>
      </c>
      <c r="B34" s="387" t="s">
        <v>1768</v>
      </c>
      <c r="C34" s="111">
        <v>755259</v>
      </c>
      <c r="D34" s="111">
        <v>838563</v>
      </c>
      <c r="E34" s="111">
        <v>816739</v>
      </c>
      <c r="F34" s="111">
        <v>830010</v>
      </c>
      <c r="G34" s="111">
        <v>832882</v>
      </c>
      <c r="H34" s="111">
        <v>10059836</v>
      </c>
      <c r="I34" s="115">
        <v>2.0174977678661881</v>
      </c>
      <c r="J34" s="115">
        <v>9.9419888086848154</v>
      </c>
      <c r="K34" s="657" t="s">
        <v>1773</v>
      </c>
      <c r="L34" s="338"/>
      <c r="M34" s="338"/>
    </row>
    <row r="35" spans="1:13" s="87" customFormat="1" ht="12" customHeight="1">
      <c r="A35" s="657" t="s">
        <v>1774</v>
      </c>
      <c r="B35" s="387" t="s">
        <v>1768</v>
      </c>
      <c r="C35" s="111">
        <v>4901</v>
      </c>
      <c r="D35" s="111">
        <v>5531</v>
      </c>
      <c r="E35" s="111">
        <v>0</v>
      </c>
      <c r="F35" s="111">
        <v>9103</v>
      </c>
      <c r="G35" s="111">
        <v>3928</v>
      </c>
      <c r="H35" s="111">
        <v>71632</v>
      </c>
      <c r="I35" s="115">
        <v>-86.438098400575569</v>
      </c>
      <c r="J35" s="115">
        <v>-73.371300691813843</v>
      </c>
      <c r="K35" s="657" t="s">
        <v>1775</v>
      </c>
      <c r="L35" s="338"/>
      <c r="M35" s="338"/>
    </row>
    <row r="36" spans="1:13" s="87" customFormat="1" ht="12" customHeight="1">
      <c r="A36" s="657" t="s">
        <v>1776</v>
      </c>
      <c r="B36" s="387" t="s">
        <v>1768</v>
      </c>
      <c r="C36" s="111">
        <v>506571</v>
      </c>
      <c r="D36" s="111">
        <v>365675</v>
      </c>
      <c r="E36" s="111">
        <v>568072</v>
      </c>
      <c r="F36" s="111">
        <v>632529</v>
      </c>
      <c r="G36" s="111">
        <v>707312</v>
      </c>
      <c r="H36" s="111">
        <v>7645402</v>
      </c>
      <c r="I36" s="115">
        <v>-27.120475340967946</v>
      </c>
      <c r="J36" s="115">
        <v>16.122446313849178</v>
      </c>
      <c r="K36" s="657" t="s">
        <v>1777</v>
      </c>
      <c r="L36" s="338"/>
      <c r="M36" s="338"/>
    </row>
    <row r="37" spans="1:13" s="87" customFormat="1" ht="12" customHeight="1">
      <c r="A37" s="471" t="s">
        <v>1783</v>
      </c>
      <c r="B37" s="387"/>
      <c r="C37" s="111"/>
      <c r="D37" s="111"/>
      <c r="E37" s="111"/>
      <c r="F37" s="111"/>
      <c r="G37" s="111"/>
      <c r="H37" s="111"/>
      <c r="I37" s="354"/>
      <c r="J37" s="354"/>
      <c r="K37" s="659" t="s">
        <v>1784</v>
      </c>
      <c r="L37" s="338"/>
      <c r="M37" s="338"/>
    </row>
    <row r="38" spans="1:13" s="87" customFormat="1" ht="12" customHeight="1">
      <c r="A38" s="657" t="s">
        <v>1767</v>
      </c>
      <c r="B38" s="387" t="s">
        <v>1768</v>
      </c>
      <c r="C38" s="111">
        <v>718913</v>
      </c>
      <c r="D38" s="111">
        <v>881854</v>
      </c>
      <c r="E38" s="111">
        <v>732076</v>
      </c>
      <c r="F38" s="111">
        <v>768957</v>
      </c>
      <c r="G38" s="111">
        <v>681211</v>
      </c>
      <c r="H38" s="111">
        <v>8490871</v>
      </c>
      <c r="I38" s="115">
        <v>19.312154384380996</v>
      </c>
      <c r="J38" s="115">
        <v>-9.7525869599807073</v>
      </c>
      <c r="K38" s="657" t="s">
        <v>1769</v>
      </c>
      <c r="L38" s="338"/>
      <c r="M38" s="338"/>
    </row>
    <row r="39" spans="1:13" s="87" customFormat="1" ht="12" customHeight="1">
      <c r="A39" s="657" t="s">
        <v>1770</v>
      </c>
      <c r="B39" s="387" t="s">
        <v>1768</v>
      </c>
      <c r="C39" s="111">
        <v>77900</v>
      </c>
      <c r="D39" s="111">
        <v>143188</v>
      </c>
      <c r="E39" s="111">
        <v>166830</v>
      </c>
      <c r="F39" s="111">
        <v>124428</v>
      </c>
      <c r="G39" s="111">
        <v>101435</v>
      </c>
      <c r="H39" s="111">
        <v>1250240</v>
      </c>
      <c r="I39" s="115">
        <v>60.747817832896558</v>
      </c>
      <c r="J39" s="115">
        <v>47.118213268692195</v>
      </c>
      <c r="K39" s="657" t="s">
        <v>1771</v>
      </c>
      <c r="L39" s="338"/>
      <c r="M39" s="338"/>
    </row>
    <row r="40" spans="1:13" s="87" customFormat="1" ht="12" customHeight="1">
      <c r="A40" s="657" t="s">
        <v>1780</v>
      </c>
      <c r="B40" s="387" t="s">
        <v>1768</v>
      </c>
      <c r="C40" s="111">
        <v>209721</v>
      </c>
      <c r="D40" s="111">
        <v>234301</v>
      </c>
      <c r="E40" s="111">
        <v>212903</v>
      </c>
      <c r="F40" s="111">
        <v>237469</v>
      </c>
      <c r="G40" s="111">
        <v>209059</v>
      </c>
      <c r="H40" s="111">
        <v>2608200</v>
      </c>
      <c r="I40" s="115">
        <v>10.090919589706978</v>
      </c>
      <c r="J40" s="115">
        <v>2.9249680061276697</v>
      </c>
      <c r="K40" s="657" t="s">
        <v>1773</v>
      </c>
      <c r="L40" s="338"/>
      <c r="M40" s="338"/>
    </row>
    <row r="41" spans="1:13" s="87" customFormat="1" ht="12" customHeight="1">
      <c r="A41" s="657" t="s">
        <v>1774</v>
      </c>
      <c r="B41" s="387" t="s">
        <v>1768</v>
      </c>
      <c r="C41" s="111">
        <v>231846</v>
      </c>
      <c r="D41" s="111">
        <v>306053</v>
      </c>
      <c r="E41" s="111">
        <v>170117</v>
      </c>
      <c r="F41" s="111">
        <v>206561</v>
      </c>
      <c r="G41" s="111">
        <v>167674</v>
      </c>
      <c r="H41" s="111">
        <v>2345646</v>
      </c>
      <c r="I41" s="115">
        <v>95.817532242670964</v>
      </c>
      <c r="J41" s="115">
        <v>19.710324659914722</v>
      </c>
      <c r="K41" s="657" t="s">
        <v>1775</v>
      </c>
      <c r="L41" s="338"/>
      <c r="M41" s="338"/>
    </row>
    <row r="42" spans="1:13" s="87" customFormat="1" ht="12" customHeight="1">
      <c r="A42" s="657" t="s">
        <v>1776</v>
      </c>
      <c r="B42" s="387" t="s">
        <v>1768</v>
      </c>
      <c r="C42" s="111">
        <v>199446</v>
      </c>
      <c r="D42" s="111">
        <v>198312</v>
      </c>
      <c r="E42" s="111">
        <v>182226</v>
      </c>
      <c r="F42" s="111">
        <v>200499</v>
      </c>
      <c r="G42" s="111">
        <v>203043</v>
      </c>
      <c r="H42" s="111">
        <v>2286785</v>
      </c>
      <c r="I42" s="115">
        <v>-18.656552061666464</v>
      </c>
      <c r="J42" s="115">
        <v>-43.745951824590911</v>
      </c>
      <c r="K42" s="657" t="s">
        <v>1777</v>
      </c>
      <c r="L42" s="338"/>
      <c r="M42" s="338"/>
    </row>
    <row r="43" spans="1:13" s="87" customFormat="1" ht="12" customHeight="1">
      <c r="A43" s="657" t="s">
        <v>1778</v>
      </c>
      <c r="B43" s="387" t="s">
        <v>1768</v>
      </c>
      <c r="C43" s="111">
        <v>345476</v>
      </c>
      <c r="D43" s="111">
        <v>395784</v>
      </c>
      <c r="E43" s="111">
        <v>378815</v>
      </c>
      <c r="F43" s="111">
        <v>382385</v>
      </c>
      <c r="G43" s="111">
        <v>350778</v>
      </c>
      <c r="H43" s="111">
        <v>5013395</v>
      </c>
      <c r="I43" s="115">
        <v>-12.633934780684564</v>
      </c>
      <c r="J43" s="115">
        <v>-16.827107083837742</v>
      </c>
      <c r="K43" s="657" t="s">
        <v>1779</v>
      </c>
      <c r="L43" s="338"/>
      <c r="M43" s="338"/>
    </row>
    <row r="44" spans="1:13" s="87" customFormat="1" ht="12" customHeight="1">
      <c r="A44" s="657" t="s">
        <v>1770</v>
      </c>
      <c r="B44" s="387" t="s">
        <v>1768</v>
      </c>
      <c r="C44" s="111">
        <v>73515</v>
      </c>
      <c r="D44" s="111">
        <v>107268</v>
      </c>
      <c r="E44" s="111">
        <v>104697</v>
      </c>
      <c r="F44" s="111">
        <v>110092</v>
      </c>
      <c r="G44" s="111">
        <v>83500</v>
      </c>
      <c r="H44" s="111">
        <v>1258184</v>
      </c>
      <c r="I44" s="115">
        <v>-41.54155666528834</v>
      </c>
      <c r="J44" s="115">
        <v>4.4566062047116484</v>
      </c>
      <c r="K44" s="657" t="s">
        <v>1771</v>
      </c>
      <c r="L44" s="338"/>
      <c r="M44" s="338"/>
    </row>
    <row r="45" spans="1:13" s="87" customFormat="1" ht="12" customHeight="1">
      <c r="A45" s="657" t="s">
        <v>1780</v>
      </c>
      <c r="B45" s="387" t="s">
        <v>1768</v>
      </c>
      <c r="C45" s="111">
        <v>249499</v>
      </c>
      <c r="D45" s="111">
        <v>278648</v>
      </c>
      <c r="E45" s="111">
        <v>264228</v>
      </c>
      <c r="F45" s="111">
        <v>260338</v>
      </c>
      <c r="G45" s="111">
        <v>253440</v>
      </c>
      <c r="H45" s="111">
        <v>3142094</v>
      </c>
      <c r="I45" s="115">
        <v>11.648148065279749</v>
      </c>
      <c r="J45" s="115">
        <v>1.0215344332626761</v>
      </c>
      <c r="K45" s="657" t="s">
        <v>1773</v>
      </c>
      <c r="L45" s="338"/>
      <c r="M45" s="338"/>
    </row>
    <row r="46" spans="1:13" s="87" customFormat="1" ht="12" customHeight="1">
      <c r="A46" s="657" t="s">
        <v>1774</v>
      </c>
      <c r="B46" s="387" t="s">
        <v>1768</v>
      </c>
      <c r="C46" s="111">
        <v>22462</v>
      </c>
      <c r="D46" s="111">
        <v>9868</v>
      </c>
      <c r="E46" s="111">
        <v>9890</v>
      </c>
      <c r="F46" s="111">
        <v>11955</v>
      </c>
      <c r="G46" s="111">
        <v>13838</v>
      </c>
      <c r="H46" s="111">
        <v>184939</v>
      </c>
      <c r="I46" s="115">
        <v>408.65036231884062</v>
      </c>
      <c r="J46" s="115">
        <v>-17.512700543703698</v>
      </c>
      <c r="K46" s="657" t="s">
        <v>1775</v>
      </c>
      <c r="L46" s="338"/>
      <c r="M46" s="338"/>
    </row>
    <row r="47" spans="1:13" s="87" customFormat="1" ht="12" customHeight="1">
      <c r="A47" s="657" t="s">
        <v>1776</v>
      </c>
      <c r="B47" s="387" t="s">
        <v>1768</v>
      </c>
      <c r="C47" s="111">
        <v>0</v>
      </c>
      <c r="D47" s="111">
        <v>0</v>
      </c>
      <c r="E47" s="111">
        <v>0</v>
      </c>
      <c r="F47" s="111">
        <v>0</v>
      </c>
      <c r="G47" s="111">
        <v>0</v>
      </c>
      <c r="H47" s="111">
        <v>428178</v>
      </c>
      <c r="I47" s="115">
        <v>-100</v>
      </c>
      <c r="J47" s="115">
        <v>-71.237180507721419</v>
      </c>
      <c r="K47" s="657" t="s">
        <v>1777</v>
      </c>
      <c r="L47" s="338"/>
      <c r="M47" s="338"/>
    </row>
    <row r="48" spans="1:13" s="87" customFormat="1" ht="12" customHeight="1">
      <c r="A48" s="471" t="s">
        <v>1785</v>
      </c>
      <c r="B48" s="387"/>
      <c r="C48" s="111"/>
      <c r="D48" s="111"/>
      <c r="E48" s="111"/>
      <c r="F48" s="111"/>
      <c r="G48" s="111"/>
      <c r="H48" s="111"/>
      <c r="I48" s="354"/>
      <c r="J48" s="354"/>
      <c r="K48" s="659" t="s">
        <v>1786</v>
      </c>
      <c r="L48" s="338"/>
      <c r="M48" s="338"/>
    </row>
    <row r="49" spans="1:13" s="87" customFormat="1" ht="12" customHeight="1">
      <c r="A49" s="657" t="s">
        <v>1767</v>
      </c>
      <c r="B49" s="387" t="s">
        <v>1768</v>
      </c>
      <c r="C49" s="111">
        <v>587589</v>
      </c>
      <c r="D49" s="111">
        <v>469587</v>
      </c>
      <c r="E49" s="111">
        <v>572439</v>
      </c>
      <c r="F49" s="111">
        <v>408899</v>
      </c>
      <c r="G49" s="111">
        <v>592022</v>
      </c>
      <c r="H49" s="111">
        <v>5653668</v>
      </c>
      <c r="I49" s="115">
        <v>28.159945559357968</v>
      </c>
      <c r="J49" s="115">
        <v>5.7199457419511424</v>
      </c>
      <c r="K49" s="657" t="s">
        <v>1769</v>
      </c>
      <c r="L49" s="338"/>
      <c r="M49" s="338"/>
    </row>
    <row r="50" spans="1:13" s="87" customFormat="1" ht="12" customHeight="1">
      <c r="A50" s="657" t="s">
        <v>1770</v>
      </c>
      <c r="B50" s="387" t="s">
        <v>1768</v>
      </c>
      <c r="C50" s="111">
        <v>27010</v>
      </c>
      <c r="D50" s="111">
        <v>5092</v>
      </c>
      <c r="E50" s="111">
        <v>50749</v>
      </c>
      <c r="F50" s="111">
        <v>6367</v>
      </c>
      <c r="G50" s="111">
        <v>253</v>
      </c>
      <c r="H50" s="111">
        <v>107422</v>
      </c>
      <c r="I50" s="115">
        <v>4532.9331046312182</v>
      </c>
      <c r="J50" s="115">
        <v>544.13263776458598</v>
      </c>
      <c r="K50" s="657" t="s">
        <v>1771</v>
      </c>
      <c r="L50" s="338"/>
      <c r="M50" s="338"/>
    </row>
    <row r="51" spans="1:13" s="87" customFormat="1" ht="12" customHeight="1">
      <c r="A51" s="657" t="s">
        <v>1780</v>
      </c>
      <c r="B51" s="387" t="s">
        <v>1768</v>
      </c>
      <c r="C51" s="111">
        <v>70314</v>
      </c>
      <c r="D51" s="111">
        <v>73050</v>
      </c>
      <c r="E51" s="111">
        <v>68079</v>
      </c>
      <c r="F51" s="111">
        <v>78992</v>
      </c>
      <c r="G51" s="111">
        <v>82008</v>
      </c>
      <c r="H51" s="111">
        <v>851003</v>
      </c>
      <c r="I51" s="115">
        <v>10.674935465592142</v>
      </c>
      <c r="J51" s="115">
        <v>22.241390702792149</v>
      </c>
      <c r="K51" s="657" t="s">
        <v>1773</v>
      </c>
      <c r="L51" s="338"/>
      <c r="M51" s="338"/>
    </row>
    <row r="52" spans="1:13" s="87" customFormat="1" ht="12" customHeight="1">
      <c r="A52" s="657" t="s">
        <v>1774</v>
      </c>
      <c r="B52" s="387" t="s">
        <v>1768</v>
      </c>
      <c r="C52" s="111">
        <v>392019</v>
      </c>
      <c r="D52" s="111">
        <v>259313</v>
      </c>
      <c r="E52" s="111">
        <v>354326</v>
      </c>
      <c r="F52" s="111">
        <v>263208</v>
      </c>
      <c r="G52" s="111">
        <v>395164</v>
      </c>
      <c r="H52" s="111">
        <v>3712282</v>
      </c>
      <c r="I52" s="115">
        <v>34.342337032137785</v>
      </c>
      <c r="J52" s="115">
        <v>6.1785683742899202</v>
      </c>
      <c r="K52" s="657" t="s">
        <v>1775</v>
      </c>
      <c r="L52" s="338"/>
      <c r="M52" s="338"/>
    </row>
    <row r="53" spans="1:13" s="87" customFormat="1" ht="12" customHeight="1">
      <c r="A53" s="657" t="s">
        <v>1776</v>
      </c>
      <c r="B53" s="387" t="s">
        <v>1768</v>
      </c>
      <c r="C53" s="111">
        <v>98246</v>
      </c>
      <c r="D53" s="111">
        <v>132132</v>
      </c>
      <c r="E53" s="111">
        <v>99285</v>
      </c>
      <c r="F53" s="111">
        <v>60332</v>
      </c>
      <c r="G53" s="111">
        <v>114597</v>
      </c>
      <c r="H53" s="111">
        <v>982961</v>
      </c>
      <c r="I53" s="115">
        <v>-4.2063182527301093</v>
      </c>
      <c r="J53" s="115">
        <v>-13.674789579439908</v>
      </c>
      <c r="K53" s="657" t="s">
        <v>1777</v>
      </c>
      <c r="L53" s="338"/>
      <c r="M53" s="338"/>
    </row>
    <row r="54" spans="1:13" s="87" customFormat="1" ht="12" customHeight="1">
      <c r="A54" s="657" t="s">
        <v>1778</v>
      </c>
      <c r="B54" s="387" t="s">
        <v>1768</v>
      </c>
      <c r="C54" s="111">
        <v>267690</v>
      </c>
      <c r="D54" s="111">
        <v>292427</v>
      </c>
      <c r="E54" s="111">
        <v>233869</v>
      </c>
      <c r="F54" s="111">
        <v>249420</v>
      </c>
      <c r="G54" s="111">
        <v>249605</v>
      </c>
      <c r="H54" s="111">
        <v>3198715</v>
      </c>
      <c r="I54" s="115">
        <v>7.7735101577408994</v>
      </c>
      <c r="J54" s="115">
        <v>6.580668162727429</v>
      </c>
      <c r="K54" s="657" t="s">
        <v>1779</v>
      </c>
      <c r="L54" s="338"/>
      <c r="M54" s="338"/>
    </row>
    <row r="55" spans="1:13" s="87" customFormat="1" ht="12" customHeight="1">
      <c r="A55" s="657" t="s">
        <v>1770</v>
      </c>
      <c r="B55" s="387" t="s">
        <v>1768</v>
      </c>
      <c r="C55" s="111">
        <v>10176</v>
      </c>
      <c r="D55" s="111">
        <v>8855</v>
      </c>
      <c r="E55" s="111">
        <v>4984</v>
      </c>
      <c r="F55" s="111">
        <v>6580</v>
      </c>
      <c r="G55" s="111">
        <v>11103</v>
      </c>
      <c r="H55" s="111">
        <v>115609</v>
      </c>
      <c r="I55" s="115">
        <v>1.9741457059825636</v>
      </c>
      <c r="J55" s="115">
        <v>29.183614177803602</v>
      </c>
      <c r="K55" s="657" t="s">
        <v>1771</v>
      </c>
      <c r="L55" s="338"/>
      <c r="M55" s="338"/>
    </row>
    <row r="56" spans="1:13" s="87" customFormat="1" ht="12" customHeight="1">
      <c r="A56" s="657" t="s">
        <v>1780</v>
      </c>
      <c r="B56" s="387" t="s">
        <v>1768</v>
      </c>
      <c r="C56" s="111">
        <v>172258</v>
      </c>
      <c r="D56" s="111">
        <v>173076</v>
      </c>
      <c r="E56" s="111">
        <v>177846</v>
      </c>
      <c r="F56" s="111">
        <v>169785</v>
      </c>
      <c r="G56" s="111">
        <v>168411</v>
      </c>
      <c r="H56" s="111">
        <v>1998811</v>
      </c>
      <c r="I56" s="115">
        <v>29.265565552795685</v>
      </c>
      <c r="J56" s="115">
        <v>25.76517000981552</v>
      </c>
      <c r="K56" s="657" t="s">
        <v>1773</v>
      </c>
      <c r="L56" s="338"/>
      <c r="M56" s="338"/>
    </row>
    <row r="57" spans="1:13" s="87" customFormat="1" ht="12" customHeight="1">
      <c r="A57" s="657" t="s">
        <v>1774</v>
      </c>
      <c r="B57" s="387" t="s">
        <v>1768</v>
      </c>
      <c r="C57" s="111">
        <v>71182</v>
      </c>
      <c r="D57" s="111">
        <v>83556</v>
      </c>
      <c r="E57" s="111">
        <v>43374</v>
      </c>
      <c r="F57" s="111">
        <v>67955</v>
      </c>
      <c r="G57" s="111">
        <v>57487</v>
      </c>
      <c r="H57" s="111">
        <v>938825</v>
      </c>
      <c r="I57" s="115">
        <v>-14.298442052541596</v>
      </c>
      <c r="J57" s="115">
        <v>-19.087178055179212</v>
      </c>
      <c r="K57" s="657" t="s">
        <v>1775</v>
      </c>
      <c r="L57" s="338"/>
      <c r="M57" s="338"/>
    </row>
    <row r="58" spans="1:13" s="87" customFormat="1" ht="12" customHeight="1">
      <c r="A58" s="657" t="s">
        <v>1776</v>
      </c>
      <c r="B58" s="387" t="s">
        <v>1768</v>
      </c>
      <c r="C58" s="111">
        <v>14074</v>
      </c>
      <c r="D58" s="111">
        <v>26940</v>
      </c>
      <c r="E58" s="111">
        <v>7665</v>
      </c>
      <c r="F58" s="111">
        <v>5100</v>
      </c>
      <c r="G58" s="111">
        <v>12604</v>
      </c>
      <c r="H58" s="111">
        <v>145470</v>
      </c>
      <c r="I58" s="115">
        <v>-36.276374173684687</v>
      </c>
      <c r="J58" s="115">
        <v>-10.265188667024447</v>
      </c>
      <c r="K58" s="657" t="s">
        <v>1777</v>
      </c>
      <c r="L58" s="338"/>
      <c r="M58" s="338"/>
    </row>
    <row r="59" spans="1:13" s="87" customFormat="1" ht="12" customHeight="1">
      <c r="A59" s="355" t="s">
        <v>1787</v>
      </c>
      <c r="B59" s="387"/>
      <c r="C59" s="111"/>
      <c r="D59" s="111"/>
      <c r="E59" s="111"/>
      <c r="F59" s="111"/>
      <c r="G59" s="111"/>
      <c r="H59" s="111"/>
      <c r="I59" s="354"/>
      <c r="J59" s="354"/>
      <c r="K59" s="355" t="s">
        <v>1788</v>
      </c>
    </row>
    <row r="60" spans="1:13" s="87" customFormat="1" ht="12" customHeight="1">
      <c r="A60" s="471" t="s">
        <v>1789</v>
      </c>
      <c r="B60" s="387"/>
      <c r="C60" s="111"/>
      <c r="D60" s="111"/>
      <c r="E60" s="111"/>
      <c r="F60" s="111"/>
      <c r="G60" s="111"/>
      <c r="H60" s="111"/>
      <c r="I60" s="354"/>
      <c r="J60" s="354"/>
      <c r="K60" s="471" t="s">
        <v>1766</v>
      </c>
    </row>
    <row r="61" spans="1:13" s="87" customFormat="1" ht="12" customHeight="1">
      <c r="A61" s="584" t="s">
        <v>1790</v>
      </c>
      <c r="B61" s="387"/>
      <c r="C61" s="111"/>
      <c r="D61" s="111"/>
      <c r="E61" s="111"/>
      <c r="F61" s="111"/>
      <c r="G61" s="111"/>
      <c r="H61" s="111"/>
      <c r="I61" s="354"/>
      <c r="J61" s="354"/>
      <c r="K61" s="584" t="s">
        <v>1769</v>
      </c>
    </row>
    <row r="62" spans="1:13" s="87" customFormat="1" ht="12" customHeight="1">
      <c r="A62" s="660" t="s">
        <v>757</v>
      </c>
      <c r="B62" s="387" t="s">
        <v>314</v>
      </c>
      <c r="C62" s="111">
        <v>75877</v>
      </c>
      <c r="D62" s="111">
        <v>76089</v>
      </c>
      <c r="E62" s="111">
        <v>73300</v>
      </c>
      <c r="F62" s="111">
        <v>80624</v>
      </c>
      <c r="G62" s="111">
        <v>81293</v>
      </c>
      <c r="H62" s="111">
        <v>8.8665104402503978</v>
      </c>
      <c r="I62" s="354">
        <v>3.1694449732140431</v>
      </c>
      <c r="J62" s="354">
        <v>8.8665104402503978</v>
      </c>
      <c r="K62" s="657" t="s">
        <v>753</v>
      </c>
    </row>
    <row r="63" spans="1:13" s="87" customFormat="1" ht="12" customHeight="1">
      <c r="A63" s="323" t="s">
        <v>1791</v>
      </c>
      <c r="B63" s="387" t="s">
        <v>1792</v>
      </c>
      <c r="C63" s="111">
        <v>123140</v>
      </c>
      <c r="D63" s="111">
        <v>127161</v>
      </c>
      <c r="E63" s="111">
        <v>120175</v>
      </c>
      <c r="F63" s="111">
        <v>134012</v>
      </c>
      <c r="G63" s="111">
        <v>134679</v>
      </c>
      <c r="H63" s="111">
        <v>10.406015146679048</v>
      </c>
      <c r="I63" s="354">
        <v>2.9986198820626488</v>
      </c>
      <c r="J63" s="354">
        <v>10.406015146679048</v>
      </c>
      <c r="K63" s="323" t="s">
        <v>753</v>
      </c>
    </row>
    <row r="64" spans="1:13" s="87" customFormat="1" ht="12" customHeight="1">
      <c r="A64" s="584" t="s">
        <v>1793</v>
      </c>
      <c r="B64" s="387"/>
      <c r="C64" s="111"/>
      <c r="D64" s="111"/>
      <c r="E64" s="111"/>
      <c r="F64" s="111"/>
      <c r="G64" s="111"/>
      <c r="H64" s="332"/>
      <c r="I64" s="354"/>
      <c r="J64" s="354"/>
      <c r="K64" s="584" t="s">
        <v>1779</v>
      </c>
    </row>
    <row r="65" spans="1:11" s="87" customFormat="1" ht="12" customHeight="1">
      <c r="A65" s="660" t="s">
        <v>757</v>
      </c>
      <c r="B65" s="387" t="s">
        <v>314</v>
      </c>
      <c r="C65" s="111">
        <v>72530</v>
      </c>
      <c r="D65" s="111">
        <v>78788</v>
      </c>
      <c r="E65" s="111">
        <v>76514</v>
      </c>
      <c r="F65" s="111">
        <v>77205</v>
      </c>
      <c r="G65" s="111">
        <v>81909</v>
      </c>
      <c r="H65" s="111">
        <v>10.500099527009734</v>
      </c>
      <c r="I65" s="354">
        <v>7.5602088029422223</v>
      </c>
      <c r="J65" s="354">
        <v>10.500099527009734</v>
      </c>
      <c r="K65" s="657" t="s">
        <v>753</v>
      </c>
    </row>
    <row r="66" spans="1:11" s="87" customFormat="1" ht="12" customHeight="1">
      <c r="A66" s="323" t="s">
        <v>1794</v>
      </c>
      <c r="B66" s="387" t="s">
        <v>1792</v>
      </c>
      <c r="C66" s="111">
        <v>117772</v>
      </c>
      <c r="D66" s="111">
        <v>129981</v>
      </c>
      <c r="E66" s="111">
        <v>125538</v>
      </c>
      <c r="F66" s="111">
        <v>126915</v>
      </c>
      <c r="G66" s="111">
        <v>135492</v>
      </c>
      <c r="H66" s="111">
        <v>11.526979350954363</v>
      </c>
      <c r="I66" s="354">
        <v>8.5856536972155624</v>
      </c>
      <c r="J66" s="354">
        <v>11.526979350954363</v>
      </c>
      <c r="K66" s="323" t="s">
        <v>753</v>
      </c>
    </row>
    <row r="67" spans="1:11" s="87" customFormat="1" ht="12" customHeight="1">
      <c r="A67" s="471" t="s">
        <v>1785</v>
      </c>
      <c r="B67" s="387"/>
      <c r="C67" s="111"/>
      <c r="D67" s="111"/>
      <c r="E67" s="111"/>
      <c r="F67" s="111"/>
      <c r="G67" s="111"/>
      <c r="H67" s="332"/>
      <c r="I67" s="354"/>
      <c r="J67" s="354"/>
      <c r="K67" s="471" t="s">
        <v>1786</v>
      </c>
    </row>
    <row r="68" spans="1:11" s="87" customFormat="1" ht="12" customHeight="1">
      <c r="A68" s="584" t="s">
        <v>1790</v>
      </c>
      <c r="B68" s="387"/>
      <c r="C68" s="111"/>
      <c r="D68" s="111"/>
      <c r="E68" s="111"/>
      <c r="F68" s="111"/>
      <c r="G68" s="111"/>
      <c r="H68" s="332"/>
      <c r="I68" s="354"/>
      <c r="J68" s="354"/>
      <c r="K68" s="584" t="s">
        <v>1769</v>
      </c>
    </row>
    <row r="69" spans="1:11" s="87" customFormat="1" ht="12" customHeight="1">
      <c r="A69" s="660" t="s">
        <v>757</v>
      </c>
      <c r="B69" s="387" t="s">
        <v>314</v>
      </c>
      <c r="C69" s="111">
        <v>10213</v>
      </c>
      <c r="D69" s="111">
        <v>9426</v>
      </c>
      <c r="E69" s="111">
        <v>9083</v>
      </c>
      <c r="F69" s="111">
        <v>8955</v>
      </c>
      <c r="G69" s="111">
        <v>10079</v>
      </c>
      <c r="H69" s="111">
        <v>15.875946673342931</v>
      </c>
      <c r="I69" s="354">
        <v>19.296811120196239</v>
      </c>
      <c r="J69" s="354">
        <v>15.875946673342931</v>
      </c>
      <c r="K69" s="657" t="s">
        <v>753</v>
      </c>
    </row>
    <row r="70" spans="1:11" s="87" customFormat="1" ht="12" customHeight="1">
      <c r="A70" s="323" t="s">
        <v>1794</v>
      </c>
      <c r="B70" s="387" t="s">
        <v>1792</v>
      </c>
      <c r="C70" s="111">
        <v>16326</v>
      </c>
      <c r="D70" s="111">
        <v>15412</v>
      </c>
      <c r="E70" s="111">
        <v>14628</v>
      </c>
      <c r="F70" s="111">
        <v>15485</v>
      </c>
      <c r="G70" s="111">
        <v>17137</v>
      </c>
      <c r="H70" s="111">
        <v>19.872906986792163</v>
      </c>
      <c r="I70" s="354">
        <v>22.622803064443442</v>
      </c>
      <c r="J70" s="354">
        <v>19.872906986792163</v>
      </c>
      <c r="K70" s="323" t="s">
        <v>753</v>
      </c>
    </row>
    <row r="71" spans="1:11" s="87" customFormat="1" ht="12" customHeight="1">
      <c r="A71" s="584" t="s">
        <v>1793</v>
      </c>
      <c r="B71" s="387"/>
      <c r="C71" s="111"/>
      <c r="D71" s="111"/>
      <c r="E71" s="111"/>
      <c r="F71" s="111"/>
      <c r="G71" s="111"/>
      <c r="H71" s="332"/>
      <c r="I71" s="354"/>
      <c r="J71" s="354"/>
      <c r="K71" s="584" t="s">
        <v>1779</v>
      </c>
    </row>
    <row r="72" spans="1:11" s="87" customFormat="1" ht="12" customHeight="1">
      <c r="A72" s="660" t="s">
        <v>757</v>
      </c>
      <c r="B72" s="387" t="s">
        <v>314</v>
      </c>
      <c r="C72" s="111">
        <v>10596</v>
      </c>
      <c r="D72" s="111">
        <v>9877</v>
      </c>
      <c r="E72" s="111">
        <v>10609</v>
      </c>
      <c r="F72" s="111">
        <v>9838</v>
      </c>
      <c r="G72" s="111">
        <v>9807</v>
      </c>
      <c r="H72" s="111">
        <v>24.163760816221103</v>
      </c>
      <c r="I72" s="354">
        <v>37.058595265812961</v>
      </c>
      <c r="J72" s="354">
        <v>24.163760816221103</v>
      </c>
      <c r="K72" s="657" t="s">
        <v>753</v>
      </c>
    </row>
    <row r="73" spans="1:11" s="87" customFormat="1" ht="12" customHeight="1">
      <c r="A73" s="323" t="s">
        <v>1794</v>
      </c>
      <c r="B73" s="387" t="s">
        <v>1792</v>
      </c>
      <c r="C73" s="111">
        <v>17554</v>
      </c>
      <c r="D73" s="111">
        <v>16025</v>
      </c>
      <c r="E73" s="111">
        <v>17389</v>
      </c>
      <c r="F73" s="111">
        <v>15812</v>
      </c>
      <c r="G73" s="111">
        <v>15969</v>
      </c>
      <c r="H73" s="111">
        <v>24.397531709740882</v>
      </c>
      <c r="I73" s="354">
        <v>43.309657931259693</v>
      </c>
      <c r="J73" s="354">
        <v>24.397531709740882</v>
      </c>
      <c r="K73" s="323" t="s">
        <v>753</v>
      </c>
    </row>
    <row r="74" spans="1:11" s="87" customFormat="1" ht="12" customHeight="1">
      <c r="A74" s="471" t="s">
        <v>1783</v>
      </c>
      <c r="B74" s="387"/>
      <c r="C74" s="111"/>
      <c r="D74" s="111"/>
      <c r="E74" s="111"/>
      <c r="F74" s="111"/>
      <c r="G74" s="111"/>
      <c r="H74" s="332"/>
      <c r="I74" s="354"/>
      <c r="J74" s="354"/>
      <c r="K74" s="471" t="s">
        <v>1784</v>
      </c>
    </row>
    <row r="75" spans="1:11" s="87" customFormat="1" ht="12" customHeight="1">
      <c r="A75" s="584" t="s">
        <v>1790</v>
      </c>
      <c r="B75" s="387"/>
      <c r="C75" s="111"/>
      <c r="D75" s="111"/>
      <c r="E75" s="111"/>
      <c r="F75" s="111"/>
      <c r="G75" s="111"/>
      <c r="H75" s="332"/>
      <c r="I75" s="354"/>
      <c r="J75" s="354"/>
      <c r="K75" s="584" t="s">
        <v>1769</v>
      </c>
    </row>
    <row r="76" spans="1:11" s="87" customFormat="1" ht="12" customHeight="1">
      <c r="A76" s="660" t="s">
        <v>757</v>
      </c>
      <c r="B76" s="387" t="s">
        <v>314</v>
      </c>
      <c r="C76" s="111">
        <v>16392</v>
      </c>
      <c r="D76" s="111">
        <v>18220</v>
      </c>
      <c r="E76" s="111">
        <v>16578</v>
      </c>
      <c r="F76" s="111">
        <v>17766</v>
      </c>
      <c r="G76" s="111">
        <v>16384</v>
      </c>
      <c r="H76" s="111">
        <v>0.40884566446051113</v>
      </c>
      <c r="I76" s="354">
        <v>5.0634534034098193</v>
      </c>
      <c r="J76" s="354">
        <v>0.40884566446051113</v>
      </c>
      <c r="K76" s="657" t="s">
        <v>753</v>
      </c>
    </row>
    <row r="77" spans="1:11" s="87" customFormat="1" ht="12" customHeight="1">
      <c r="A77" s="323" t="s">
        <v>1794</v>
      </c>
      <c r="B77" s="387" t="s">
        <v>1792</v>
      </c>
      <c r="C77" s="111">
        <v>27167</v>
      </c>
      <c r="D77" s="111">
        <v>29481</v>
      </c>
      <c r="E77" s="111">
        <v>27698</v>
      </c>
      <c r="F77" s="111">
        <v>29615</v>
      </c>
      <c r="G77" s="111">
        <v>26552</v>
      </c>
      <c r="H77" s="111">
        <v>0.48487681791347137</v>
      </c>
      <c r="I77" s="354">
        <v>4.1759337372497898</v>
      </c>
      <c r="J77" s="354">
        <v>0.48487681791347137</v>
      </c>
      <c r="K77" s="323" t="s">
        <v>753</v>
      </c>
    </row>
    <row r="78" spans="1:11" s="87" customFormat="1" ht="12" customHeight="1">
      <c r="A78" s="584" t="s">
        <v>1793</v>
      </c>
      <c r="B78" s="387"/>
      <c r="C78" s="111"/>
      <c r="D78" s="111"/>
      <c r="E78" s="111"/>
      <c r="F78" s="111"/>
      <c r="G78" s="111"/>
      <c r="H78" s="111"/>
      <c r="I78" s="354"/>
      <c r="J78" s="354"/>
      <c r="K78" s="584" t="s">
        <v>1779</v>
      </c>
    </row>
    <row r="79" spans="1:11" s="87" customFormat="1" ht="12" customHeight="1">
      <c r="A79" s="660" t="s">
        <v>757</v>
      </c>
      <c r="B79" s="387" t="s">
        <v>314</v>
      </c>
      <c r="C79" s="111">
        <v>15214</v>
      </c>
      <c r="D79" s="111">
        <v>16972</v>
      </c>
      <c r="E79" s="111">
        <v>16115</v>
      </c>
      <c r="F79" s="111">
        <v>15407</v>
      </c>
      <c r="G79" s="111">
        <v>16074</v>
      </c>
      <c r="H79" s="111">
        <v>2.8105747400475742</v>
      </c>
      <c r="I79" s="354">
        <v>13.885769892956059</v>
      </c>
      <c r="J79" s="354">
        <v>2.8105747400475742</v>
      </c>
      <c r="K79" s="657" t="s">
        <v>753</v>
      </c>
    </row>
    <row r="80" spans="1:11" s="87" customFormat="1" ht="12" customHeight="1">
      <c r="A80" s="323" t="s">
        <v>1794</v>
      </c>
      <c r="B80" s="387" t="s">
        <v>1792</v>
      </c>
      <c r="C80" s="111">
        <v>25183</v>
      </c>
      <c r="D80" s="111">
        <v>28249</v>
      </c>
      <c r="E80" s="111">
        <v>27018</v>
      </c>
      <c r="F80" s="111">
        <v>25385</v>
      </c>
      <c r="G80" s="111">
        <v>26447</v>
      </c>
      <c r="H80" s="111">
        <v>3.1232741617357003</v>
      </c>
      <c r="I80" s="354">
        <v>13.945070358807293</v>
      </c>
      <c r="J80" s="354">
        <v>3.1232741617357003</v>
      </c>
      <c r="K80" s="323" t="s">
        <v>753</v>
      </c>
    </row>
    <row r="81" spans="1:11" s="87" customFormat="1" ht="12" customHeight="1">
      <c r="A81" s="471" t="s">
        <v>1781</v>
      </c>
      <c r="B81" s="387"/>
      <c r="C81" s="111"/>
      <c r="D81" s="111"/>
      <c r="E81" s="111"/>
      <c r="F81" s="111"/>
      <c r="G81" s="111"/>
      <c r="H81" s="111"/>
      <c r="I81" s="354"/>
      <c r="J81" s="354"/>
      <c r="K81" s="471" t="s">
        <v>1782</v>
      </c>
    </row>
    <row r="82" spans="1:11" s="87" customFormat="1" ht="12" customHeight="1">
      <c r="A82" s="584" t="s">
        <v>1790</v>
      </c>
      <c r="B82" s="387"/>
      <c r="C82" s="111"/>
      <c r="D82" s="111"/>
      <c r="E82" s="111"/>
      <c r="F82" s="111"/>
      <c r="G82" s="111"/>
      <c r="H82" s="111"/>
      <c r="I82" s="354"/>
      <c r="J82" s="354"/>
      <c r="K82" s="584" t="s">
        <v>1769</v>
      </c>
    </row>
    <row r="83" spans="1:11" s="87" customFormat="1" ht="12" customHeight="1">
      <c r="A83" s="660" t="s">
        <v>757</v>
      </c>
      <c r="B83" s="387" t="s">
        <v>314</v>
      </c>
      <c r="C83" s="111">
        <v>44635</v>
      </c>
      <c r="D83" s="111">
        <v>44744</v>
      </c>
      <c r="E83" s="111">
        <v>43072</v>
      </c>
      <c r="F83" s="111">
        <v>49504</v>
      </c>
      <c r="G83" s="111">
        <v>50319</v>
      </c>
      <c r="H83" s="111">
        <v>11.460301660979377</v>
      </c>
      <c r="I83" s="354">
        <v>0.25605893847847083</v>
      </c>
      <c r="J83" s="354">
        <v>11.460301660979377</v>
      </c>
      <c r="K83" s="657" t="s">
        <v>753</v>
      </c>
    </row>
    <row r="84" spans="1:11" s="87" customFormat="1" ht="12" customHeight="1">
      <c r="A84" s="323" t="s">
        <v>1794</v>
      </c>
      <c r="B84" s="387" t="s">
        <v>1792</v>
      </c>
      <c r="C84" s="111">
        <v>71469</v>
      </c>
      <c r="D84" s="111">
        <v>74405</v>
      </c>
      <c r="E84" s="111">
        <v>69921</v>
      </c>
      <c r="F84" s="111">
        <v>80789</v>
      </c>
      <c r="G84" s="111">
        <v>83498</v>
      </c>
      <c r="H84" s="111">
        <v>13.183044777310569</v>
      </c>
      <c r="I84" s="354">
        <v>0.10785522187359928</v>
      </c>
      <c r="J84" s="354">
        <v>13.183044777310569</v>
      </c>
      <c r="K84" s="323" t="s">
        <v>753</v>
      </c>
    </row>
    <row r="85" spans="1:11" s="87" customFormat="1" ht="12" customHeight="1">
      <c r="A85" s="584" t="s">
        <v>1793</v>
      </c>
      <c r="B85" s="387"/>
      <c r="C85" s="111"/>
      <c r="D85" s="111"/>
      <c r="E85" s="111"/>
      <c r="F85" s="111"/>
      <c r="G85" s="111"/>
      <c r="H85" s="111"/>
      <c r="I85" s="354"/>
      <c r="J85" s="354"/>
      <c r="K85" s="584" t="s">
        <v>1779</v>
      </c>
    </row>
    <row r="86" spans="1:11" s="87" customFormat="1" ht="12" customHeight="1">
      <c r="A86" s="660" t="s">
        <v>757</v>
      </c>
      <c r="B86" s="387" t="s">
        <v>314</v>
      </c>
      <c r="C86" s="111">
        <v>42612</v>
      </c>
      <c r="D86" s="111">
        <v>47964</v>
      </c>
      <c r="E86" s="111">
        <v>44579</v>
      </c>
      <c r="F86" s="111">
        <v>47500</v>
      </c>
      <c r="G86" s="111">
        <v>50993</v>
      </c>
      <c r="H86" s="111">
        <v>11.480592276108068</v>
      </c>
      <c r="I86" s="354">
        <v>2.543616893273974</v>
      </c>
      <c r="J86" s="354">
        <v>11.480592276108068</v>
      </c>
      <c r="K86" s="657" t="s">
        <v>753</v>
      </c>
    </row>
    <row r="87" spans="1:11" s="87" customFormat="1" ht="12" customHeight="1" thickBot="1">
      <c r="A87" s="323" t="s">
        <v>1794</v>
      </c>
      <c r="B87" s="387" t="s">
        <v>1792</v>
      </c>
      <c r="C87" s="111">
        <v>67865</v>
      </c>
      <c r="D87" s="111">
        <v>78882</v>
      </c>
      <c r="E87" s="111">
        <v>72106</v>
      </c>
      <c r="F87" s="111">
        <v>77529</v>
      </c>
      <c r="G87" s="111">
        <v>84399</v>
      </c>
      <c r="H87" s="111">
        <v>13.095670165198865</v>
      </c>
      <c r="I87" s="354">
        <v>3.1931878658861095</v>
      </c>
      <c r="J87" s="354">
        <v>13.095670165198865</v>
      </c>
      <c r="K87" s="323" t="s">
        <v>753</v>
      </c>
    </row>
    <row r="88" spans="1:11" s="87" customFormat="1" ht="12" customHeight="1" thickBot="1">
      <c r="B88" s="876" t="s">
        <v>575</v>
      </c>
      <c r="C88" s="876" t="s">
        <v>373</v>
      </c>
      <c r="D88" s="876"/>
      <c r="E88" s="876"/>
      <c r="F88" s="876"/>
      <c r="G88" s="876"/>
      <c r="H88" s="878" t="s">
        <v>1795</v>
      </c>
      <c r="I88" s="933" t="s">
        <v>1796</v>
      </c>
      <c r="J88" s="933"/>
    </row>
    <row r="89" spans="1:11" s="87" customFormat="1" ht="21" customHeight="1" thickBot="1">
      <c r="B89" s="876"/>
      <c r="C89" s="313" t="s">
        <v>1797</v>
      </c>
      <c r="D89" s="313" t="s">
        <v>1746</v>
      </c>
      <c r="E89" s="313" t="s">
        <v>1798</v>
      </c>
      <c r="F89" s="313" t="s">
        <v>1799</v>
      </c>
      <c r="G89" s="313" t="s">
        <v>1800</v>
      </c>
      <c r="H89" s="878"/>
      <c r="I89" s="272" t="s">
        <v>376</v>
      </c>
      <c r="J89" s="279" t="s">
        <v>743</v>
      </c>
    </row>
    <row r="90" spans="1:11" ht="12" customHeight="1">
      <c r="A90" s="332" t="s">
        <v>1801</v>
      </c>
      <c r="B90" s="87"/>
      <c r="C90" s="87"/>
      <c r="D90" s="87"/>
      <c r="E90" s="87"/>
      <c r="F90" s="87"/>
      <c r="G90" s="87"/>
      <c r="H90" s="87"/>
      <c r="I90" s="87"/>
      <c r="J90" s="359"/>
    </row>
    <row r="91" spans="1:11" ht="12" customHeight="1">
      <c r="A91" s="332" t="s">
        <v>1802</v>
      </c>
      <c r="B91" s="87"/>
      <c r="C91" s="87"/>
      <c r="D91" s="87"/>
      <c r="E91" s="87"/>
      <c r="F91" s="87"/>
      <c r="G91" s="87"/>
      <c r="H91" s="87"/>
      <c r="I91" s="87"/>
      <c r="J91" s="359"/>
    </row>
    <row r="92" spans="1:11" s="87" customFormat="1" ht="12" customHeight="1">
      <c r="A92" s="95"/>
      <c r="B92" s="593"/>
      <c r="I92" s="338"/>
      <c r="J92" s="338"/>
      <c r="K92" s="632"/>
    </row>
    <row r="93" spans="1:11" s="87" customFormat="1" ht="12" customHeight="1">
      <c r="A93" s="95" t="s">
        <v>1803</v>
      </c>
      <c r="B93" s="593"/>
      <c r="C93" s="105"/>
      <c r="D93" s="105"/>
      <c r="I93" s="338"/>
      <c r="J93" s="338"/>
    </row>
    <row r="94" spans="1:11" s="87" customFormat="1" ht="12" customHeight="1">
      <c r="A94" s="95" t="s">
        <v>1804</v>
      </c>
      <c r="B94" s="593"/>
      <c r="C94" s="105"/>
      <c r="D94" s="105"/>
      <c r="I94" s="338"/>
      <c r="J94" s="338"/>
    </row>
    <row r="95" spans="1:11" s="87" customFormat="1" ht="12" customHeight="1">
      <c r="A95" s="95" t="s">
        <v>1805</v>
      </c>
      <c r="B95" s="593"/>
      <c r="I95" s="338"/>
      <c r="J95" s="338"/>
      <c r="K95" s="359"/>
    </row>
    <row r="96" spans="1:11" s="87" customFormat="1" ht="12" customHeight="1">
      <c r="A96" s="95" t="s">
        <v>1806</v>
      </c>
      <c r="B96" s="593"/>
      <c r="I96" s="338"/>
      <c r="J96" s="338"/>
      <c r="K96" s="632"/>
    </row>
    <row r="97" spans="1:16" s="87" customFormat="1" ht="12" customHeight="1">
      <c r="A97" s="95"/>
      <c r="B97" s="593"/>
      <c r="I97" s="338"/>
      <c r="J97" s="338"/>
      <c r="K97" s="632"/>
    </row>
    <row r="98" spans="1:16" s="665" customFormat="1" ht="12" customHeight="1">
      <c r="A98" s="47" t="s">
        <v>140</v>
      </c>
      <c r="B98" s="661"/>
      <c r="C98" s="662"/>
      <c r="D98" s="662"/>
      <c r="E98" s="662"/>
      <c r="F98" s="663"/>
      <c r="G98" s="664"/>
      <c r="H98" s="664"/>
      <c r="J98" s="666"/>
      <c r="L98" s="667"/>
      <c r="M98" s="644"/>
      <c r="N98" s="667"/>
      <c r="O98" s="667"/>
      <c r="P98" s="667"/>
    </row>
    <row r="99" spans="1:16" s="665" customFormat="1" ht="12" customHeight="1">
      <c r="A99" s="668" t="s">
        <v>1807</v>
      </c>
      <c r="B99" s="669"/>
      <c r="C99" s="644"/>
      <c r="D99" s="644"/>
      <c r="E99" s="646"/>
      <c r="F99" s="647"/>
      <c r="G99" s="646"/>
      <c r="H99" s="646"/>
      <c r="L99" s="667"/>
      <c r="M99" s="644"/>
      <c r="N99" s="667"/>
      <c r="O99" s="667"/>
      <c r="P99" s="667"/>
    </row>
    <row r="100" spans="1:16" s="665" customFormat="1" ht="12" customHeight="1">
      <c r="A100" s="668" t="s">
        <v>1808</v>
      </c>
      <c r="B100" s="669"/>
      <c r="C100" s="644"/>
      <c r="D100" s="644"/>
      <c r="E100" s="646"/>
      <c r="F100" s="647"/>
      <c r="G100" s="646"/>
      <c r="H100" s="646"/>
      <c r="L100" s="667"/>
      <c r="M100" s="644"/>
      <c r="N100" s="667"/>
      <c r="O100" s="667"/>
      <c r="P100" s="667"/>
    </row>
    <row r="101" spans="1:16" s="665" customFormat="1" ht="12" customHeight="1">
      <c r="A101" s="668" t="s">
        <v>1809</v>
      </c>
      <c r="B101" s="669"/>
      <c r="C101" s="644"/>
      <c r="D101" s="644"/>
      <c r="E101" s="646"/>
      <c r="F101" s="647"/>
      <c r="G101" s="646"/>
      <c r="H101" s="646"/>
      <c r="L101" s="667"/>
      <c r="M101" s="644"/>
      <c r="N101" s="667"/>
      <c r="O101" s="667"/>
      <c r="P101" s="667"/>
    </row>
    <row r="102" spans="1:16" s="665" customFormat="1" ht="12" customHeight="1">
      <c r="A102" s="668" t="s">
        <v>1810</v>
      </c>
      <c r="B102" s="669"/>
      <c r="C102" s="644"/>
      <c r="D102" s="644"/>
      <c r="E102" s="646"/>
      <c r="F102" s="647"/>
      <c r="G102" s="646"/>
      <c r="H102" s="646"/>
      <c r="L102" s="667"/>
      <c r="M102" s="644"/>
      <c r="N102" s="667"/>
      <c r="O102" s="667"/>
      <c r="P102" s="667"/>
    </row>
    <row r="103" spans="1:16" s="665" customFormat="1" ht="12" customHeight="1">
      <c r="A103" s="668" t="s">
        <v>1809</v>
      </c>
      <c r="B103" s="669"/>
      <c r="C103" s="644"/>
      <c r="D103" s="644"/>
      <c r="E103" s="646"/>
      <c r="F103" s="647"/>
      <c r="G103" s="646"/>
      <c r="H103" s="646"/>
      <c r="L103" s="667"/>
      <c r="M103" s="644"/>
      <c r="N103" s="667"/>
      <c r="O103" s="667"/>
      <c r="P103" s="667"/>
    </row>
  </sheetData>
  <mergeCells count="10">
    <mergeCell ref="B88:B89"/>
    <mergeCell ref="C88:G88"/>
    <mergeCell ref="H88:H89"/>
    <mergeCell ref="I88:J88"/>
    <mergeCell ref="A1:K1"/>
    <mergeCell ref="A2:K2"/>
    <mergeCell ref="B4:B5"/>
    <mergeCell ref="C4:G4"/>
    <mergeCell ref="H4:H5"/>
    <mergeCell ref="I4:J4"/>
  </mergeCells>
  <hyperlinks>
    <hyperlink ref="A99" r:id="rId1" xr:uid="{00000000-0004-0000-2E00-000000000000}"/>
    <hyperlink ref="A7" r:id="rId2" display="Número    " xr:uid="{00000000-0004-0000-2E00-000001000000}"/>
    <hyperlink ref="A100" r:id="rId3" xr:uid="{00000000-0004-0000-2E00-000002000000}"/>
    <hyperlink ref="K7" r:id="rId4" xr:uid="{00000000-0004-0000-2E00-000003000000}"/>
    <hyperlink ref="A8" r:id="rId5" display="Arqueação bruta   " xr:uid="{00000000-0004-0000-2E00-000004000000}"/>
    <hyperlink ref="K8" r:id="rId6" display="_x0009_Gross tonnage" xr:uid="{00000000-0004-0000-2E00-000005000000}"/>
    <hyperlink ref="A16" r:id="rId7" display="   Descarregadas    " xr:uid="{00000000-0004-0000-2E00-000006000000}"/>
    <hyperlink ref="A17" r:id="rId8" display="    Carga Geral    " xr:uid="{00000000-0004-0000-2E00-000007000000}"/>
    <hyperlink ref="A18" r:id="rId9" display="    Contentores   " xr:uid="{00000000-0004-0000-2E00-000008000000}"/>
    <hyperlink ref="A19" r:id="rId10" display="    Granéis Sólidos    " xr:uid="{00000000-0004-0000-2E00-000009000000}"/>
    <hyperlink ref="A20" r:id="rId11" display="    Granéis Líquidos    " xr:uid="{00000000-0004-0000-2E00-00000A000000}"/>
    <hyperlink ref="A101" r:id="rId12" xr:uid="{00000000-0004-0000-2E00-00000B000000}"/>
    <hyperlink ref="A102" r:id="rId13" xr:uid="{00000000-0004-0000-2E00-00000C000000}"/>
    <hyperlink ref="K16" r:id="rId14" xr:uid="{00000000-0004-0000-2E00-00000D000000}"/>
    <hyperlink ref="K17" r:id="rId15" xr:uid="{00000000-0004-0000-2E00-00000E000000}"/>
    <hyperlink ref="K18" r:id="rId16" display="    Contentores   " xr:uid="{00000000-0004-0000-2E00-00000F000000}"/>
    <hyperlink ref="K19" r:id="rId17" display="    Granéis Sólidos    " xr:uid="{00000000-0004-0000-2E00-000010000000}"/>
    <hyperlink ref="K20" r:id="rId18" display="    Granéis Líquidos    " xr:uid="{00000000-0004-0000-2E00-000011000000}"/>
    <hyperlink ref="A21" r:id="rId19" display="   Carregadas    " xr:uid="{00000000-0004-0000-2E00-000012000000}"/>
    <hyperlink ref="A22" r:id="rId20" display="    Carga Geral    " xr:uid="{00000000-0004-0000-2E00-000013000000}"/>
    <hyperlink ref="A23" r:id="rId21" display="    Contentores   " xr:uid="{00000000-0004-0000-2E00-000014000000}"/>
    <hyperlink ref="A24" r:id="rId22" display="    Granéis Sólidos    " xr:uid="{00000000-0004-0000-2E00-000015000000}"/>
    <hyperlink ref="A25" r:id="rId23" display="    Granéis Líquidos    " xr:uid="{00000000-0004-0000-2E00-000016000000}"/>
    <hyperlink ref="A103" r:id="rId24" xr:uid="{00000000-0004-0000-2E00-000017000000}"/>
    <hyperlink ref="K21" r:id="rId25" xr:uid="{00000000-0004-0000-2E00-000018000000}"/>
    <hyperlink ref="K22" r:id="rId26" display="    Carga Geral    " xr:uid="{00000000-0004-0000-2E00-000019000000}"/>
    <hyperlink ref="K23" r:id="rId27" display="    Contentores   " xr:uid="{00000000-0004-0000-2E00-00001A000000}"/>
    <hyperlink ref="K24" r:id="rId28" display="    Granéis Sólidos    " xr:uid="{00000000-0004-0000-2E00-00001B000000}"/>
    <hyperlink ref="K25" r:id="rId29" display="    Granéis Líquidos    " xr:uid="{00000000-0004-0000-2E00-00001C000000}"/>
    <hyperlink ref="A27" r:id="rId30" display="Descarregadas    " xr:uid="{00000000-0004-0000-2E00-00001D000000}"/>
    <hyperlink ref="A28" r:id="rId31" display="    Carga Geral    " xr:uid="{00000000-0004-0000-2E00-00001E000000}"/>
    <hyperlink ref="A29" r:id="rId32" display="    Contentores    " xr:uid="{00000000-0004-0000-2E00-00001F000000}"/>
    <hyperlink ref="A30" r:id="rId33" display="    Granéis Sólidos    " xr:uid="{00000000-0004-0000-2E00-000020000000}"/>
    <hyperlink ref="A31" r:id="rId34" display="    Granéis Líquidos    " xr:uid="{00000000-0004-0000-2E00-000021000000}"/>
    <hyperlink ref="A32" r:id="rId35" display="   Carregadas    " xr:uid="{00000000-0004-0000-2E00-000022000000}"/>
    <hyperlink ref="A33" r:id="rId36" display="    Carga Geral    " xr:uid="{00000000-0004-0000-2E00-000023000000}"/>
    <hyperlink ref="A34" r:id="rId37" display="    Contentores    " xr:uid="{00000000-0004-0000-2E00-000024000000}"/>
    <hyperlink ref="A35" r:id="rId38" display="    Granéis Sólidos    " xr:uid="{00000000-0004-0000-2E00-000025000000}"/>
    <hyperlink ref="A36" r:id="rId39" display="    Granéis Líquidos    " xr:uid="{00000000-0004-0000-2E00-000026000000}"/>
    <hyperlink ref="A38" r:id="rId40" display="Descarregadas    " xr:uid="{00000000-0004-0000-2E00-000027000000}"/>
    <hyperlink ref="A39" r:id="rId41" display="    Carga Geral    " xr:uid="{00000000-0004-0000-2E00-000028000000}"/>
    <hyperlink ref="A40" r:id="rId42" display="    Contentores    " xr:uid="{00000000-0004-0000-2E00-000029000000}"/>
    <hyperlink ref="A41" r:id="rId43" display="    Granéis Sólidos    " xr:uid="{00000000-0004-0000-2E00-00002A000000}"/>
    <hyperlink ref="A42" r:id="rId44" display="    Granéis Líquidos    " xr:uid="{00000000-0004-0000-2E00-00002B000000}"/>
    <hyperlink ref="A43" r:id="rId45" display="   Carregadas    " xr:uid="{00000000-0004-0000-2E00-00002C000000}"/>
    <hyperlink ref="A44" r:id="rId46" display="    Carga Geral    " xr:uid="{00000000-0004-0000-2E00-00002D000000}"/>
    <hyperlink ref="A45" r:id="rId47" display="    Contentores    " xr:uid="{00000000-0004-0000-2E00-00002E000000}"/>
    <hyperlink ref="A46" r:id="rId48" display="    Granéis Sólidos    " xr:uid="{00000000-0004-0000-2E00-00002F000000}"/>
    <hyperlink ref="A47" r:id="rId49" display="    Granéis Líquidos    " xr:uid="{00000000-0004-0000-2E00-000030000000}"/>
    <hyperlink ref="A49" r:id="rId50" display="Descarregadas    " xr:uid="{00000000-0004-0000-2E00-000031000000}"/>
    <hyperlink ref="A50" r:id="rId51" display="    Carga Geral    " xr:uid="{00000000-0004-0000-2E00-000032000000}"/>
    <hyperlink ref="A51" r:id="rId52" display="    Contentores    " xr:uid="{00000000-0004-0000-2E00-000033000000}"/>
    <hyperlink ref="A52" r:id="rId53" display="    Granéis Sólidos    " xr:uid="{00000000-0004-0000-2E00-000034000000}"/>
    <hyperlink ref="A53" r:id="rId54" display="    Granéis Líquidos    " xr:uid="{00000000-0004-0000-2E00-000035000000}"/>
    <hyperlink ref="A54" r:id="rId55" display="   Carregadas    " xr:uid="{00000000-0004-0000-2E00-000036000000}"/>
    <hyperlink ref="A55" r:id="rId56" display="    Carga Geral    " xr:uid="{00000000-0004-0000-2E00-000037000000}"/>
    <hyperlink ref="A56" r:id="rId57" display="    Contentores    " xr:uid="{00000000-0004-0000-2E00-000038000000}"/>
    <hyperlink ref="A57" r:id="rId58" display="    Granéis Sólidos    " xr:uid="{00000000-0004-0000-2E00-000039000000}"/>
    <hyperlink ref="A58" r:id="rId59" display="    Granéis Líquidos    " xr:uid="{00000000-0004-0000-2E00-00003A000000}"/>
    <hyperlink ref="K27" r:id="rId60" display="Descarregadas    " xr:uid="{00000000-0004-0000-2E00-00003B000000}"/>
    <hyperlink ref="K28" r:id="rId61" display="    Carga Geral    " xr:uid="{00000000-0004-0000-2E00-00003C000000}"/>
    <hyperlink ref="K29" r:id="rId62" display="    Contentores    " xr:uid="{00000000-0004-0000-2E00-00003D000000}"/>
    <hyperlink ref="K30" r:id="rId63" display="    Granéis Sólidos    " xr:uid="{00000000-0004-0000-2E00-00003E000000}"/>
    <hyperlink ref="K31" r:id="rId64" display="    Granéis Líquidos    " xr:uid="{00000000-0004-0000-2E00-00003F000000}"/>
    <hyperlink ref="K32" r:id="rId65" display="   Carregadas    " xr:uid="{00000000-0004-0000-2E00-000040000000}"/>
    <hyperlink ref="K33" r:id="rId66" display="    Carga Geral    " xr:uid="{00000000-0004-0000-2E00-000041000000}"/>
    <hyperlink ref="K34" r:id="rId67" display="    Contentores    " xr:uid="{00000000-0004-0000-2E00-000042000000}"/>
    <hyperlink ref="K35" r:id="rId68" display="    Granéis Sólidos    " xr:uid="{00000000-0004-0000-2E00-000043000000}"/>
    <hyperlink ref="K36" r:id="rId69" display="    Granéis Líquidos    " xr:uid="{00000000-0004-0000-2E00-000044000000}"/>
    <hyperlink ref="K38" r:id="rId70" display="Descarregadas    " xr:uid="{00000000-0004-0000-2E00-000045000000}"/>
    <hyperlink ref="K39" r:id="rId71" display="    Carga Geral    " xr:uid="{00000000-0004-0000-2E00-000046000000}"/>
    <hyperlink ref="K40" r:id="rId72" display="    Contentores    " xr:uid="{00000000-0004-0000-2E00-000047000000}"/>
    <hyperlink ref="K41" r:id="rId73" display="    Granéis Sólidos    " xr:uid="{00000000-0004-0000-2E00-000048000000}"/>
    <hyperlink ref="K42" r:id="rId74" display="    Granéis Líquidos    " xr:uid="{00000000-0004-0000-2E00-000049000000}"/>
    <hyperlink ref="K43" r:id="rId75" display="   Carregadas    " xr:uid="{00000000-0004-0000-2E00-00004A000000}"/>
    <hyperlink ref="K44" r:id="rId76" display="    Carga Geral    " xr:uid="{00000000-0004-0000-2E00-00004B000000}"/>
    <hyperlink ref="K45" r:id="rId77" display="    Contentores    " xr:uid="{00000000-0004-0000-2E00-00004C000000}"/>
    <hyperlink ref="K46" r:id="rId78" display="    Granéis Sólidos    " xr:uid="{00000000-0004-0000-2E00-00004D000000}"/>
    <hyperlink ref="K47" r:id="rId79" display="    Granéis Líquidos    " xr:uid="{00000000-0004-0000-2E00-00004E000000}"/>
    <hyperlink ref="K49" r:id="rId80" display="Descarregadas    " xr:uid="{00000000-0004-0000-2E00-00004F000000}"/>
    <hyperlink ref="K50" r:id="rId81" display="    Carga Geral    " xr:uid="{00000000-0004-0000-2E00-000050000000}"/>
    <hyperlink ref="K51" r:id="rId82" display="    Contentores    " xr:uid="{00000000-0004-0000-2E00-000051000000}"/>
    <hyperlink ref="K52" r:id="rId83" display="    Granéis Sólidos    " xr:uid="{00000000-0004-0000-2E00-000052000000}"/>
    <hyperlink ref="K53" r:id="rId84" display="    Granéis Líquidos    " xr:uid="{00000000-0004-0000-2E00-000053000000}"/>
    <hyperlink ref="K54" r:id="rId85" display="   Carregadas    " xr:uid="{00000000-0004-0000-2E00-000054000000}"/>
    <hyperlink ref="K55" r:id="rId86" display="    Carga Geral    " xr:uid="{00000000-0004-0000-2E00-000055000000}"/>
    <hyperlink ref="K56" r:id="rId87" display="    Contentores    " xr:uid="{00000000-0004-0000-2E00-000056000000}"/>
    <hyperlink ref="K57" r:id="rId88" display="    Granéis Sólidos    " xr:uid="{00000000-0004-0000-2E00-000057000000}"/>
    <hyperlink ref="K58" r:id="rId89" display="    Granéis Líquidos    " xr:uid="{00000000-0004-0000-2E00-000058000000}"/>
    <hyperlink ref="A9" r:id="rId90" xr:uid="{00000000-0004-0000-2E00-000059000000}"/>
    <hyperlink ref="K9" r:id="rId91" display="Deadweight of commercial vessels" xr:uid="{00000000-0004-0000-2E00-00005A000000}"/>
    <hyperlink ref="A62" r:id="rId92" display="    Número   " xr:uid="{00000000-0004-0000-2E00-00005B000000}"/>
    <hyperlink ref="A65" r:id="rId93" display="    Número   " xr:uid="{00000000-0004-0000-2E00-00005C000000}"/>
    <hyperlink ref="K65" r:id="rId94" xr:uid="{00000000-0004-0000-2E00-00005D000000}"/>
    <hyperlink ref="A72" r:id="rId95" display="    Número   " xr:uid="{00000000-0004-0000-2E00-00005E000000}"/>
    <hyperlink ref="A79" r:id="rId96" display="    Número   " xr:uid="{00000000-0004-0000-2E00-00005F000000}"/>
    <hyperlink ref="A86" r:id="rId97" display="    Número   " xr:uid="{00000000-0004-0000-2E00-000060000000}"/>
    <hyperlink ref="K72" r:id="rId98" xr:uid="{00000000-0004-0000-2E00-000061000000}"/>
    <hyperlink ref="K79" r:id="rId99" xr:uid="{00000000-0004-0000-2E00-000062000000}"/>
    <hyperlink ref="K86" r:id="rId100" xr:uid="{00000000-0004-0000-2E00-000063000000}"/>
    <hyperlink ref="A69" r:id="rId101" display="    Número   " xr:uid="{00000000-0004-0000-2E00-000064000000}"/>
    <hyperlink ref="A76" r:id="rId102" display="    Número   " xr:uid="{00000000-0004-0000-2E00-000065000000}"/>
    <hyperlink ref="A83" r:id="rId103" display="    Número   " xr:uid="{00000000-0004-0000-2E00-000066000000}"/>
    <hyperlink ref="K62" r:id="rId104" xr:uid="{00000000-0004-0000-2E00-000067000000}"/>
    <hyperlink ref="K69" r:id="rId105" xr:uid="{00000000-0004-0000-2E00-000068000000}"/>
    <hyperlink ref="K76" r:id="rId106" xr:uid="{00000000-0004-0000-2E00-000069000000}"/>
    <hyperlink ref="K83" r:id="rId107" xr:uid="{00000000-0004-0000-2E00-00006A000000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T50"/>
  <sheetViews>
    <sheetView showGridLines="0" zoomScaleNormal="100" workbookViewId="0">
      <selection sqref="A1:K1"/>
    </sheetView>
  </sheetViews>
  <sheetFormatPr defaultColWidth="9.1796875" defaultRowHeight="10"/>
  <cols>
    <col min="1" max="1" width="25" style="670" customWidth="1"/>
    <col min="2" max="2" width="6.26953125" style="672" customWidth="1"/>
    <col min="3" max="7" width="9" style="670" customWidth="1"/>
    <col min="8" max="10" width="9.7265625" style="670" customWidth="1"/>
    <col min="11" max="11" width="25" style="671" customWidth="1"/>
    <col min="12" max="16384" width="9.1796875" style="670"/>
  </cols>
  <sheetData>
    <row r="1" spans="1:11" ht="12" customHeight="1">
      <c r="A1" s="937" t="s">
        <v>1811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</row>
    <row r="2" spans="1:11" s="671" customFormat="1" ht="12" customHeight="1">
      <c r="A2" s="938" t="s">
        <v>1812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</row>
    <row r="3" spans="1:11" ht="12" customHeight="1" thickBot="1"/>
    <row r="4" spans="1:11" s="292" customFormat="1" ht="12" customHeight="1" thickBot="1">
      <c r="B4" s="936" t="s">
        <v>549</v>
      </c>
      <c r="C4" s="936" t="s">
        <v>309</v>
      </c>
      <c r="D4" s="936"/>
      <c r="E4" s="936"/>
      <c r="F4" s="936"/>
      <c r="G4" s="936"/>
      <c r="H4" s="877" t="s">
        <v>1718</v>
      </c>
      <c r="I4" s="936"/>
      <c r="J4" s="936"/>
      <c r="K4" s="673"/>
    </row>
    <row r="5" spans="1:11" s="292" customFormat="1" ht="21" customHeight="1" thickBot="1">
      <c r="B5" s="936"/>
      <c r="C5" s="12" t="s">
        <v>500</v>
      </c>
      <c r="D5" s="12" t="s">
        <v>501</v>
      </c>
      <c r="E5" s="12" t="s">
        <v>502</v>
      </c>
      <c r="F5" s="12" t="s">
        <v>717</v>
      </c>
      <c r="G5" s="12" t="s">
        <v>718</v>
      </c>
      <c r="H5" s="877"/>
      <c r="I5" s="484" t="s">
        <v>93</v>
      </c>
      <c r="J5" s="203" t="s">
        <v>1719</v>
      </c>
      <c r="K5" s="673"/>
    </row>
    <row r="6" spans="1:11" s="292" customFormat="1" ht="33.65" customHeight="1">
      <c r="A6" s="674" t="s">
        <v>1813</v>
      </c>
      <c r="B6" s="675"/>
      <c r="C6" s="676"/>
      <c r="D6" s="676"/>
      <c r="E6" s="676"/>
      <c r="F6" s="676"/>
      <c r="G6" s="676"/>
      <c r="H6" s="676"/>
      <c r="I6" s="676"/>
      <c r="J6" s="676"/>
      <c r="K6" s="677" t="s">
        <v>1814</v>
      </c>
    </row>
    <row r="7" spans="1:11" s="292" customFormat="1" ht="12" customHeight="1">
      <c r="A7" s="678" t="s">
        <v>1815</v>
      </c>
      <c r="B7" s="679"/>
      <c r="C7" s="680"/>
      <c r="D7" s="680"/>
      <c r="E7" s="680"/>
      <c r="F7" s="680"/>
      <c r="G7" s="680"/>
      <c r="H7" s="676"/>
      <c r="I7" s="238"/>
      <c r="J7" s="238"/>
      <c r="K7" s="681" t="s">
        <v>1816</v>
      </c>
    </row>
    <row r="8" spans="1:11" s="292" customFormat="1" ht="12" customHeight="1">
      <c r="A8" s="657" t="s">
        <v>1817</v>
      </c>
      <c r="B8" s="679" t="s">
        <v>314</v>
      </c>
      <c r="C8" s="292">
        <v>15582</v>
      </c>
      <c r="D8" s="292">
        <v>15655</v>
      </c>
      <c r="E8" s="292">
        <v>16610</v>
      </c>
      <c r="F8" s="292">
        <v>16692</v>
      </c>
      <c r="G8" s="292">
        <v>15338</v>
      </c>
      <c r="H8" s="292">
        <v>136662</v>
      </c>
      <c r="I8" s="547">
        <v>34.223447325351017</v>
      </c>
      <c r="J8" s="546">
        <v>97.263239942839817</v>
      </c>
      <c r="K8" s="657" t="s">
        <v>1818</v>
      </c>
    </row>
    <row r="9" spans="1:11" s="292" customFormat="1" ht="12" customHeight="1">
      <c r="A9" s="657" t="s">
        <v>1819</v>
      </c>
      <c r="B9" s="682" t="s">
        <v>1820</v>
      </c>
      <c r="C9" s="292">
        <v>2350.192</v>
      </c>
      <c r="D9" s="292">
        <v>2415.9259999999999</v>
      </c>
      <c r="E9" s="292">
        <v>2596.3249999999998</v>
      </c>
      <c r="F9" s="292">
        <v>2376.6080000000002</v>
      </c>
      <c r="G9" s="292">
        <v>2263.9389999999999</v>
      </c>
      <c r="H9" s="292">
        <v>19427.275999999998</v>
      </c>
      <c r="I9" s="547">
        <v>47.910168591229827</v>
      </c>
      <c r="J9" s="546">
        <v>169.16930851197222</v>
      </c>
      <c r="K9" s="657" t="s">
        <v>1821</v>
      </c>
    </row>
    <row r="10" spans="1:11" s="292" customFormat="1" ht="12" customHeight="1">
      <c r="A10" s="657" t="s">
        <v>1822</v>
      </c>
      <c r="B10" s="682" t="s">
        <v>1820</v>
      </c>
      <c r="C10" s="292">
        <v>2302.1930000000002</v>
      </c>
      <c r="D10" s="292">
        <v>2354.895</v>
      </c>
      <c r="E10" s="292">
        <v>2435.154</v>
      </c>
      <c r="F10" s="292">
        <v>2620.7190000000001</v>
      </c>
      <c r="G10" s="292">
        <v>2326.4639999999999</v>
      </c>
      <c r="H10" s="292">
        <v>19688.335999999999</v>
      </c>
      <c r="I10" s="547">
        <v>44.686455164785443</v>
      </c>
      <c r="J10" s="547">
        <v>167.21951896149909</v>
      </c>
      <c r="K10" s="657" t="s">
        <v>1823</v>
      </c>
    </row>
    <row r="11" spans="1:11" s="292" customFormat="1" ht="12" customHeight="1">
      <c r="A11" s="657" t="s">
        <v>1824</v>
      </c>
      <c r="B11" s="679" t="s">
        <v>1768</v>
      </c>
      <c r="C11" s="292">
        <v>9233.9130000000005</v>
      </c>
      <c r="D11" s="292">
        <v>8853.1229999999996</v>
      </c>
      <c r="E11" s="292">
        <v>8963.9889999999996</v>
      </c>
      <c r="F11" s="292">
        <v>8979.473</v>
      </c>
      <c r="G11" s="292">
        <v>8301.2000000000007</v>
      </c>
      <c r="H11" s="292">
        <v>83000.231999999989</v>
      </c>
      <c r="I11" s="547">
        <v>9.7089536846587521</v>
      </c>
      <c r="J11" s="547">
        <v>32.872664559333437</v>
      </c>
      <c r="K11" s="657" t="s">
        <v>1825</v>
      </c>
    </row>
    <row r="12" spans="1:11" s="292" customFormat="1" ht="12" customHeight="1">
      <c r="A12" s="657" t="s">
        <v>1826</v>
      </c>
      <c r="B12" s="679" t="s">
        <v>1768</v>
      </c>
      <c r="C12" s="292">
        <v>6852.5370000000003</v>
      </c>
      <c r="D12" s="292">
        <v>6458.6279999999997</v>
      </c>
      <c r="E12" s="292">
        <v>6924.9409999999998</v>
      </c>
      <c r="F12" s="292">
        <v>7382.1130000000003</v>
      </c>
      <c r="G12" s="292">
        <v>6803.2359999999999</v>
      </c>
      <c r="H12" s="292">
        <v>70088.367999999988</v>
      </c>
      <c r="I12" s="547">
        <v>3.2842480201258897</v>
      </c>
      <c r="J12" s="547">
        <v>17.044676838117638</v>
      </c>
      <c r="K12" s="657" t="s">
        <v>1827</v>
      </c>
    </row>
    <row r="13" spans="1:11" s="292" customFormat="1" ht="12" customHeight="1">
      <c r="A13" s="657" t="s">
        <v>1828</v>
      </c>
      <c r="B13" s="679" t="s">
        <v>1768</v>
      </c>
      <c r="C13" s="292">
        <v>327.80599999999998</v>
      </c>
      <c r="D13" s="292">
        <v>324.233</v>
      </c>
      <c r="E13" s="292">
        <v>278.51600000000002</v>
      </c>
      <c r="F13" s="292">
        <v>271.26900000000001</v>
      </c>
      <c r="G13" s="292">
        <v>269.30599999999998</v>
      </c>
      <c r="H13" s="292">
        <v>3143.9340000000002</v>
      </c>
      <c r="I13" s="547">
        <v>-2.1874636342749434</v>
      </c>
      <c r="J13" s="547">
        <v>34.603386904665065</v>
      </c>
      <c r="K13" s="657" t="s">
        <v>1829</v>
      </c>
    </row>
    <row r="14" spans="1:11" s="292" customFormat="1" ht="12" customHeight="1">
      <c r="A14" s="657" t="s">
        <v>1830</v>
      </c>
      <c r="B14" s="679" t="s">
        <v>1768</v>
      </c>
      <c r="C14" s="292">
        <v>172.56700000000001</v>
      </c>
      <c r="D14" s="292">
        <v>158.20599999999999</v>
      </c>
      <c r="E14" s="292">
        <v>138.34800000000001</v>
      </c>
      <c r="F14" s="292">
        <v>147.691</v>
      </c>
      <c r="G14" s="292">
        <v>136.91499999999999</v>
      </c>
      <c r="H14" s="292">
        <v>1522.4459999999999</v>
      </c>
      <c r="I14" s="547">
        <v>32.877746036390519</v>
      </c>
      <c r="J14" s="547">
        <v>71.396245022577816</v>
      </c>
      <c r="K14" s="657" t="s">
        <v>1831</v>
      </c>
    </row>
    <row r="15" spans="1:11" s="292" customFormat="1" ht="12" customHeight="1">
      <c r="A15" s="678" t="s">
        <v>1832</v>
      </c>
      <c r="B15" s="679"/>
      <c r="I15" s="547"/>
      <c r="J15" s="547"/>
      <c r="K15" s="681" t="s">
        <v>1833</v>
      </c>
    </row>
    <row r="16" spans="1:11" s="292" customFormat="1" ht="12" customHeight="1">
      <c r="A16" s="657" t="s">
        <v>1817</v>
      </c>
      <c r="B16" s="679" t="s">
        <v>314</v>
      </c>
      <c r="C16" s="292">
        <v>2266</v>
      </c>
      <c r="D16" s="292">
        <v>2381</v>
      </c>
      <c r="E16" s="292">
        <v>2498</v>
      </c>
      <c r="F16" s="292">
        <v>2491</v>
      </c>
      <c r="G16" s="292">
        <v>2374</v>
      </c>
      <c r="H16" s="292">
        <v>20903</v>
      </c>
      <c r="I16" s="547">
        <v>25.401217487548422</v>
      </c>
      <c r="J16" s="547">
        <v>46.307832295093441</v>
      </c>
      <c r="K16" s="657" t="s">
        <v>1818</v>
      </c>
    </row>
    <row r="17" spans="1:11" s="292" customFormat="1" ht="12" customHeight="1">
      <c r="A17" s="657" t="s">
        <v>1819</v>
      </c>
      <c r="B17" s="682" t="s">
        <v>1820</v>
      </c>
      <c r="C17" s="292">
        <v>329.44400000000002</v>
      </c>
      <c r="D17" s="292">
        <v>353.03500000000003</v>
      </c>
      <c r="E17" s="292">
        <v>399.298</v>
      </c>
      <c r="F17" s="292">
        <v>383.291</v>
      </c>
      <c r="G17" s="292">
        <v>355.553</v>
      </c>
      <c r="H17" s="292">
        <v>2945.8959999999997</v>
      </c>
      <c r="I17" s="547">
        <v>29.595726351152006</v>
      </c>
      <c r="J17" s="547">
        <v>80.786935749638658</v>
      </c>
      <c r="K17" s="657" t="s">
        <v>1821</v>
      </c>
    </row>
    <row r="18" spans="1:11" s="292" customFormat="1" ht="12" customHeight="1">
      <c r="A18" s="657" t="s">
        <v>1822</v>
      </c>
      <c r="B18" s="682" t="s">
        <v>1820</v>
      </c>
      <c r="C18" s="292">
        <v>330.17099999999999</v>
      </c>
      <c r="D18" s="292">
        <v>353.34899999999999</v>
      </c>
      <c r="E18" s="292">
        <v>399.98</v>
      </c>
      <c r="F18" s="292">
        <v>382.70499999999998</v>
      </c>
      <c r="G18" s="292">
        <v>355.16</v>
      </c>
      <c r="H18" s="292">
        <v>2945.8809999999999</v>
      </c>
      <c r="I18" s="547">
        <v>29.055723197673501</v>
      </c>
      <c r="J18" s="547">
        <v>80.56074159157302</v>
      </c>
      <c r="K18" s="657" t="s">
        <v>1823</v>
      </c>
    </row>
    <row r="19" spans="1:11" s="292" customFormat="1" ht="12" customHeight="1">
      <c r="A19" s="657" t="s">
        <v>1824</v>
      </c>
      <c r="B19" s="679" t="s">
        <v>1768</v>
      </c>
      <c r="C19" s="292">
        <v>647.14</v>
      </c>
      <c r="D19" s="292">
        <v>717.35500000000002</v>
      </c>
      <c r="E19" s="292">
        <v>766.78</v>
      </c>
      <c r="F19" s="292">
        <v>856.69799999999998</v>
      </c>
      <c r="G19" s="292">
        <v>768.25</v>
      </c>
      <c r="H19" s="292">
        <v>7430.6430000000009</v>
      </c>
      <c r="I19" s="547">
        <v>-8.7428557729866814</v>
      </c>
      <c r="J19" s="547">
        <v>6.192957486620231</v>
      </c>
      <c r="K19" s="657" t="s">
        <v>1825</v>
      </c>
    </row>
    <row r="20" spans="1:11" s="292" customFormat="1" ht="12" customHeight="1">
      <c r="A20" s="657" t="s">
        <v>1826</v>
      </c>
      <c r="B20" s="679" t="s">
        <v>1768</v>
      </c>
      <c r="C20" s="292">
        <v>653.08100000000002</v>
      </c>
      <c r="D20" s="292">
        <v>718.1</v>
      </c>
      <c r="E20" s="292">
        <v>759.14599999999996</v>
      </c>
      <c r="F20" s="292">
        <v>867.58100000000002</v>
      </c>
      <c r="G20" s="292">
        <v>759.28</v>
      </c>
      <c r="H20" s="292">
        <v>7434.3640000000005</v>
      </c>
      <c r="I20" s="547">
        <v>-9.1082299039978984</v>
      </c>
      <c r="J20" s="547">
        <v>5.7118428295146639</v>
      </c>
      <c r="K20" s="657" t="s">
        <v>1827</v>
      </c>
    </row>
    <row r="21" spans="1:11" s="292" customFormat="1" ht="12" customHeight="1">
      <c r="A21" s="657" t="s">
        <v>1828</v>
      </c>
      <c r="B21" s="679" t="s">
        <v>1768</v>
      </c>
      <c r="C21" s="292">
        <v>253.239</v>
      </c>
      <c r="D21" s="292">
        <v>243.82900000000001</v>
      </c>
      <c r="E21" s="292">
        <v>233.70699999999999</v>
      </c>
      <c r="F21" s="292">
        <v>255.703</v>
      </c>
      <c r="G21" s="292">
        <v>232.43700000000001</v>
      </c>
      <c r="H21" s="292">
        <v>2457.38</v>
      </c>
      <c r="I21" s="547">
        <v>6.6422140432735617</v>
      </c>
      <c r="J21" s="547">
        <v>5.6181272336155033</v>
      </c>
      <c r="K21" s="657" t="s">
        <v>1829</v>
      </c>
    </row>
    <row r="22" spans="1:11" s="292" customFormat="1" ht="12" customHeight="1">
      <c r="A22" s="657" t="s">
        <v>1830</v>
      </c>
      <c r="B22" s="679" t="s">
        <v>1768</v>
      </c>
      <c r="C22" s="292">
        <v>258.17399999999998</v>
      </c>
      <c r="D22" s="292">
        <v>242.69900000000001</v>
      </c>
      <c r="E22" s="292">
        <v>227.40700000000001</v>
      </c>
      <c r="F22" s="292">
        <v>262.98</v>
      </c>
      <c r="G22" s="292">
        <v>233.35499999999999</v>
      </c>
      <c r="H22" s="292">
        <v>2504.7459999999996</v>
      </c>
      <c r="I22" s="547">
        <v>9.2975801398743467</v>
      </c>
      <c r="J22" s="547">
        <v>8.4315015714421619</v>
      </c>
      <c r="K22" s="657" t="s">
        <v>1831</v>
      </c>
    </row>
    <row r="23" spans="1:11" s="292" customFormat="1" ht="12" customHeight="1">
      <c r="A23" s="678" t="s">
        <v>1834</v>
      </c>
      <c r="B23" s="679"/>
      <c r="I23" s="547"/>
      <c r="J23" s="547"/>
      <c r="K23" s="681" t="s">
        <v>1835</v>
      </c>
    </row>
    <row r="24" spans="1:11" s="292" customFormat="1" ht="12" customHeight="1">
      <c r="A24" s="657" t="s">
        <v>1817</v>
      </c>
      <c r="B24" s="679" t="s">
        <v>314</v>
      </c>
      <c r="C24" s="292">
        <v>2720</v>
      </c>
      <c r="D24" s="292">
        <v>3362</v>
      </c>
      <c r="E24" s="292">
        <v>3773</v>
      </c>
      <c r="F24" s="292">
        <v>3651</v>
      </c>
      <c r="G24" s="292">
        <v>3042</v>
      </c>
      <c r="H24" s="292">
        <v>27861</v>
      </c>
      <c r="I24" s="547">
        <v>14.333753678015974</v>
      </c>
      <c r="J24" s="547">
        <v>29.483664079564996</v>
      </c>
      <c r="K24" s="657" t="s">
        <v>1818</v>
      </c>
    </row>
    <row r="25" spans="1:11" s="292" customFormat="1" ht="12" customHeight="1">
      <c r="A25" s="657" t="s">
        <v>1819</v>
      </c>
      <c r="B25" s="682" t="s">
        <v>1820</v>
      </c>
      <c r="C25" s="292">
        <v>179.10300000000001</v>
      </c>
      <c r="D25" s="292">
        <v>209.43899999999999</v>
      </c>
      <c r="E25" s="292">
        <v>248.98699999999999</v>
      </c>
      <c r="F25" s="292">
        <v>228.55799999999999</v>
      </c>
      <c r="G25" s="292">
        <v>195.976</v>
      </c>
      <c r="H25" s="292">
        <v>1676.0710000000001</v>
      </c>
      <c r="I25" s="547">
        <v>30.826655758540838</v>
      </c>
      <c r="J25" s="547">
        <v>85.042753443184012</v>
      </c>
      <c r="K25" s="657" t="s">
        <v>1821</v>
      </c>
    </row>
    <row r="26" spans="1:11" s="292" customFormat="1" ht="12" customHeight="1">
      <c r="A26" s="657" t="s">
        <v>1822</v>
      </c>
      <c r="B26" s="682" t="s">
        <v>1820</v>
      </c>
      <c r="C26" s="292">
        <v>178.631</v>
      </c>
      <c r="D26" s="292">
        <v>207.81700000000001</v>
      </c>
      <c r="E26" s="292">
        <v>247.774</v>
      </c>
      <c r="F26" s="292">
        <v>229.458</v>
      </c>
      <c r="G26" s="292">
        <v>196.5</v>
      </c>
      <c r="H26" s="292">
        <v>1672.1680000000003</v>
      </c>
      <c r="I26" s="547">
        <v>31.52426812746657</v>
      </c>
      <c r="J26" s="547">
        <v>85.280541071195131</v>
      </c>
      <c r="K26" s="657" t="s">
        <v>1823</v>
      </c>
    </row>
    <row r="27" spans="1:11" s="292" customFormat="1" ht="12" customHeight="1">
      <c r="A27" s="657" t="s">
        <v>1824</v>
      </c>
      <c r="B27" s="679" t="s">
        <v>1768</v>
      </c>
      <c r="C27" s="292">
        <v>274.10599999999999</v>
      </c>
      <c r="D27" s="292">
        <v>286.71199999999999</v>
      </c>
      <c r="E27" s="292">
        <v>335.44099999999997</v>
      </c>
      <c r="F27" s="292">
        <v>337.28199999999998</v>
      </c>
      <c r="G27" s="292">
        <v>297.67700000000002</v>
      </c>
      <c r="H27" s="292">
        <v>3122.6959999999999</v>
      </c>
      <c r="I27" s="547">
        <v>-4.1761637744186464</v>
      </c>
      <c r="J27" s="547">
        <v>5.1466252998047803</v>
      </c>
      <c r="K27" s="657" t="s">
        <v>1825</v>
      </c>
    </row>
    <row r="28" spans="1:11" s="292" customFormat="1" ht="12" customHeight="1">
      <c r="A28" s="657" t="s">
        <v>1826</v>
      </c>
      <c r="B28" s="679" t="s">
        <v>1768</v>
      </c>
      <c r="C28" s="292">
        <v>316.56900000000002</v>
      </c>
      <c r="D28" s="292">
        <v>312.32900000000001</v>
      </c>
      <c r="E28" s="292">
        <v>369.44</v>
      </c>
      <c r="F28" s="292">
        <v>350.464</v>
      </c>
      <c r="G28" s="292">
        <v>316.15699999999998</v>
      </c>
      <c r="H28" s="292">
        <v>3478.0310000000004</v>
      </c>
      <c r="I28" s="547">
        <v>8.2475918878163377</v>
      </c>
      <c r="J28" s="547">
        <v>8.8274958759815689</v>
      </c>
      <c r="K28" s="657" t="s">
        <v>1827</v>
      </c>
    </row>
    <row r="29" spans="1:11" s="292" customFormat="1" ht="12" customHeight="1">
      <c r="A29" s="657" t="s">
        <v>1828</v>
      </c>
      <c r="B29" s="679" t="s">
        <v>1768</v>
      </c>
      <c r="C29" s="292">
        <v>50.628</v>
      </c>
      <c r="D29" s="292">
        <v>48.487000000000002</v>
      </c>
      <c r="E29" s="292">
        <v>41.514000000000003</v>
      </c>
      <c r="F29" s="292">
        <v>45.392000000000003</v>
      </c>
      <c r="G29" s="292">
        <v>46.203000000000003</v>
      </c>
      <c r="H29" s="292">
        <v>589.21900000000005</v>
      </c>
      <c r="I29" s="547">
        <v>-20.633328107853892</v>
      </c>
      <c r="J29" s="547">
        <v>-14.155694869176147</v>
      </c>
      <c r="K29" s="657" t="s">
        <v>1829</v>
      </c>
    </row>
    <row r="30" spans="1:11" s="292" customFormat="1" ht="12" customHeight="1" thickBot="1">
      <c r="A30" s="657" t="s">
        <v>1830</v>
      </c>
      <c r="B30" s="679" t="s">
        <v>1768</v>
      </c>
      <c r="C30" s="292">
        <v>52.033999999999999</v>
      </c>
      <c r="D30" s="292">
        <v>47.142000000000003</v>
      </c>
      <c r="E30" s="292">
        <v>40.929000000000002</v>
      </c>
      <c r="F30" s="292">
        <v>46.164999999999999</v>
      </c>
      <c r="G30" s="292">
        <v>45.789000000000001</v>
      </c>
      <c r="H30" s="292">
        <v>554.51200000000006</v>
      </c>
      <c r="I30" s="547">
        <v>-7.9011646429962097</v>
      </c>
      <c r="J30" s="547">
        <v>-10.004901340240629</v>
      </c>
      <c r="K30" s="657" t="s">
        <v>1831</v>
      </c>
    </row>
    <row r="31" spans="1:11" s="292" customFormat="1" ht="12" customHeight="1" thickBot="1">
      <c r="B31" s="936" t="s">
        <v>575</v>
      </c>
      <c r="C31" s="936" t="s">
        <v>373</v>
      </c>
      <c r="D31" s="936"/>
      <c r="E31" s="936"/>
      <c r="F31" s="936"/>
      <c r="G31" s="936"/>
      <c r="H31" s="877" t="s">
        <v>1710</v>
      </c>
      <c r="I31" s="936" t="s">
        <v>1707</v>
      </c>
      <c r="J31" s="936"/>
      <c r="K31" s="673"/>
    </row>
    <row r="32" spans="1:11" s="292" customFormat="1" ht="21" customHeight="1" thickBot="1">
      <c r="B32" s="936"/>
      <c r="C32" s="12" t="s">
        <v>538</v>
      </c>
      <c r="D32" s="12" t="s">
        <v>539</v>
      </c>
      <c r="E32" s="12" t="s">
        <v>540</v>
      </c>
      <c r="F32" s="12" t="s">
        <v>718</v>
      </c>
      <c r="G32" s="12" t="s">
        <v>742</v>
      </c>
      <c r="H32" s="877"/>
      <c r="I32" s="683" t="s">
        <v>376</v>
      </c>
      <c r="J32" s="203" t="s">
        <v>743</v>
      </c>
      <c r="K32" s="673"/>
    </row>
    <row r="33" spans="1:20" s="473" customFormat="1" ht="12" customHeight="1">
      <c r="A33" s="32" t="s">
        <v>1836</v>
      </c>
      <c r="B33" s="32"/>
      <c r="C33" s="32"/>
      <c r="D33" s="32"/>
      <c r="E33" s="32"/>
      <c r="F33" s="32"/>
      <c r="G33" s="32"/>
      <c r="H33" s="32"/>
      <c r="I33" s="32"/>
    </row>
    <row r="34" spans="1:20" s="473" customFormat="1" ht="12" customHeight="1">
      <c r="A34" s="32" t="s">
        <v>1837</v>
      </c>
      <c r="B34" s="32"/>
      <c r="C34" s="32"/>
      <c r="D34" s="32"/>
      <c r="E34" s="32"/>
      <c r="F34" s="32"/>
      <c r="G34" s="32"/>
      <c r="H34" s="32"/>
      <c r="I34" s="32"/>
    </row>
    <row r="35" spans="1:20" s="332" customFormat="1" ht="12" customHeight="1">
      <c r="A35" s="474"/>
      <c r="B35" s="28"/>
      <c r="C35" s="7"/>
      <c r="D35" s="7"/>
      <c r="E35" s="7"/>
      <c r="F35" s="7"/>
      <c r="G35" s="7"/>
      <c r="H35" s="7"/>
      <c r="I35" s="18"/>
      <c r="J35" s="18"/>
      <c r="K35" s="474"/>
    </row>
    <row r="36" spans="1:20" s="476" customFormat="1" ht="12" customHeight="1">
      <c r="A36" s="47" t="s">
        <v>140</v>
      </c>
      <c r="B36" s="684"/>
      <c r="C36" s="685"/>
      <c r="D36" s="685"/>
      <c r="E36" s="685"/>
      <c r="F36" s="668"/>
      <c r="G36" s="686"/>
      <c r="H36" s="686"/>
      <c r="J36" s="687"/>
      <c r="K36" s="688"/>
      <c r="L36" s="475"/>
      <c r="M36" s="408"/>
      <c r="N36" s="475"/>
      <c r="O36" s="475"/>
      <c r="P36" s="475"/>
    </row>
    <row r="37" spans="1:20" s="476" customFormat="1" ht="12" customHeight="1">
      <c r="A37" s="668" t="s">
        <v>1838</v>
      </c>
      <c r="B37" s="689"/>
      <c r="C37" s="408"/>
      <c r="D37" s="408"/>
      <c r="E37" s="378"/>
      <c r="F37" s="410"/>
      <c r="G37" s="378"/>
      <c r="H37" s="378"/>
      <c r="K37" s="688"/>
      <c r="L37" s="475"/>
      <c r="M37" s="408"/>
      <c r="N37" s="475"/>
      <c r="O37" s="475"/>
      <c r="P37" s="475"/>
    </row>
    <row r="38" spans="1:20" s="476" customFormat="1" ht="12" customHeight="1">
      <c r="A38" s="668" t="s">
        <v>1839</v>
      </c>
      <c r="B38" s="689"/>
      <c r="C38" s="408"/>
      <c r="D38" s="408"/>
      <c r="E38" s="378"/>
      <c r="F38" s="410"/>
      <c r="G38" s="378"/>
      <c r="H38" s="378"/>
      <c r="K38" s="688"/>
      <c r="L38" s="475"/>
      <c r="M38" s="408"/>
      <c r="N38" s="475"/>
      <c r="O38" s="475"/>
      <c r="P38" s="475"/>
    </row>
    <row r="39" spans="1:20" s="476" customFormat="1" ht="12" customHeight="1">
      <c r="A39" s="668" t="s">
        <v>1840</v>
      </c>
      <c r="B39" s="689"/>
      <c r="C39" s="408"/>
      <c r="D39" s="408"/>
      <c r="E39" s="378"/>
      <c r="F39" s="410"/>
      <c r="G39" s="378"/>
      <c r="H39" s="378"/>
      <c r="K39" s="688"/>
      <c r="L39" s="475"/>
      <c r="M39" s="408"/>
      <c r="N39" s="475"/>
      <c r="O39" s="475"/>
      <c r="P39" s="475"/>
    </row>
    <row r="40" spans="1:20" s="476" customFormat="1" ht="12" customHeight="1">
      <c r="A40" s="668" t="s">
        <v>1841</v>
      </c>
      <c r="B40" s="689"/>
      <c r="C40" s="408"/>
      <c r="D40" s="408"/>
      <c r="E40" s="378"/>
      <c r="F40" s="410"/>
      <c r="G40" s="378"/>
      <c r="H40" s="378"/>
      <c r="K40" s="688"/>
      <c r="L40" s="475"/>
      <c r="M40" s="408"/>
      <c r="N40" s="475"/>
      <c r="O40" s="475"/>
      <c r="P40" s="475"/>
    </row>
    <row r="41" spans="1:20" s="476" customFormat="1" ht="12" customHeight="1">
      <c r="A41" s="668" t="s">
        <v>1842</v>
      </c>
      <c r="B41" s="689"/>
      <c r="C41" s="408"/>
      <c r="D41" s="408"/>
      <c r="E41" s="378"/>
      <c r="F41" s="410"/>
      <c r="G41" s="378"/>
      <c r="H41" s="378"/>
      <c r="K41" s="688"/>
      <c r="L41" s="475"/>
      <c r="M41" s="408"/>
      <c r="N41" s="475"/>
      <c r="O41" s="475"/>
      <c r="P41" s="475"/>
    </row>
    <row r="42" spans="1:20" s="476" customFormat="1" ht="12" customHeight="1">
      <c r="A42" s="668" t="s">
        <v>1843</v>
      </c>
      <c r="B42" s="689"/>
      <c r="C42" s="408"/>
      <c r="D42" s="408"/>
      <c r="E42" s="378"/>
      <c r="F42" s="410"/>
      <c r="G42" s="378"/>
      <c r="H42" s="378"/>
      <c r="K42" s="688"/>
      <c r="L42" s="475"/>
      <c r="M42" s="408"/>
      <c r="N42" s="475"/>
      <c r="O42" s="475"/>
      <c r="P42" s="475"/>
    </row>
    <row r="43" spans="1:20" s="476" customFormat="1" ht="12" customHeight="1">
      <c r="A43" s="668" t="s">
        <v>1844</v>
      </c>
      <c r="B43" s="689"/>
      <c r="C43" s="408"/>
      <c r="D43" s="408"/>
      <c r="E43" s="378"/>
      <c r="F43" s="410"/>
      <c r="G43" s="378"/>
      <c r="H43" s="378"/>
      <c r="K43" s="688"/>
      <c r="L43" s="475"/>
      <c r="M43" s="408"/>
      <c r="N43" s="475"/>
      <c r="O43" s="475"/>
      <c r="P43" s="475"/>
    </row>
    <row r="44" spans="1:20" s="292" customFormat="1">
      <c r="B44" s="679"/>
      <c r="C44" s="679"/>
      <c r="D44" s="679"/>
      <c r="E44" s="679"/>
      <c r="F44" s="679"/>
      <c r="G44" s="679"/>
      <c r="H44" s="679"/>
      <c r="I44" s="679"/>
      <c r="J44" s="679"/>
      <c r="K44" s="673"/>
      <c r="L44" s="679"/>
      <c r="M44" s="679"/>
      <c r="N44" s="679"/>
      <c r="O44" s="679"/>
      <c r="P44" s="679"/>
      <c r="Q44" s="679"/>
      <c r="R44" s="679"/>
      <c r="S44" s="679"/>
      <c r="T44" s="679"/>
    </row>
    <row r="45" spans="1:20" s="292" customFormat="1">
      <c r="B45" s="679"/>
      <c r="C45" s="679"/>
      <c r="D45" s="679"/>
      <c r="E45" s="679"/>
      <c r="F45" s="679"/>
      <c r="G45" s="679"/>
      <c r="H45" s="679"/>
      <c r="I45" s="679"/>
      <c r="J45" s="679"/>
      <c r="K45" s="673"/>
      <c r="L45" s="679"/>
      <c r="M45" s="679"/>
      <c r="N45" s="679"/>
      <c r="O45" s="679"/>
      <c r="P45" s="679"/>
      <c r="Q45" s="679"/>
      <c r="R45" s="679"/>
      <c r="S45" s="679"/>
      <c r="T45" s="679"/>
    </row>
    <row r="46" spans="1:20" s="292" customFormat="1">
      <c r="B46" s="679"/>
      <c r="C46" s="679"/>
      <c r="D46" s="679"/>
      <c r="E46" s="679"/>
      <c r="F46" s="679"/>
      <c r="G46" s="679"/>
      <c r="H46" s="679"/>
      <c r="I46" s="679"/>
      <c r="J46" s="679"/>
      <c r="K46" s="673"/>
      <c r="L46" s="679"/>
      <c r="M46" s="679"/>
      <c r="N46" s="679"/>
      <c r="O46" s="679"/>
      <c r="P46" s="679"/>
      <c r="Q46" s="679"/>
      <c r="R46" s="679"/>
      <c r="S46" s="679"/>
      <c r="T46" s="679"/>
    </row>
    <row r="47" spans="1:20" s="292" customFormat="1">
      <c r="B47" s="679"/>
      <c r="C47" s="679"/>
      <c r="D47" s="679"/>
      <c r="E47" s="679"/>
      <c r="F47" s="679"/>
      <c r="G47" s="679"/>
      <c r="H47" s="679"/>
      <c r="I47" s="679"/>
      <c r="J47" s="679"/>
      <c r="K47" s="673"/>
      <c r="L47" s="679"/>
      <c r="M47" s="679"/>
      <c r="N47" s="679"/>
      <c r="O47" s="679"/>
      <c r="P47" s="679"/>
      <c r="Q47" s="679"/>
      <c r="R47" s="679"/>
      <c r="S47" s="679"/>
      <c r="T47" s="679"/>
    </row>
    <row r="48" spans="1:20" s="292" customFormat="1">
      <c r="B48" s="679"/>
      <c r="C48" s="679"/>
      <c r="D48" s="679"/>
      <c r="E48" s="679"/>
      <c r="F48" s="679"/>
      <c r="G48" s="679"/>
      <c r="H48" s="679"/>
      <c r="I48" s="679"/>
      <c r="J48" s="679"/>
      <c r="K48" s="673"/>
      <c r="L48" s="679"/>
      <c r="M48" s="679"/>
      <c r="N48" s="679"/>
      <c r="O48" s="679"/>
      <c r="P48" s="679"/>
      <c r="Q48" s="679"/>
      <c r="R48" s="679"/>
      <c r="S48" s="679"/>
      <c r="T48" s="679"/>
    </row>
    <row r="49" spans="2:20" s="292" customFormat="1">
      <c r="B49" s="679"/>
      <c r="C49" s="679"/>
      <c r="D49" s="679"/>
      <c r="E49" s="679"/>
      <c r="F49" s="679"/>
      <c r="G49" s="679"/>
      <c r="H49" s="679"/>
      <c r="I49" s="679"/>
      <c r="J49" s="679"/>
      <c r="K49" s="673"/>
      <c r="L49" s="679"/>
      <c r="M49" s="679"/>
      <c r="N49" s="679"/>
      <c r="O49" s="679"/>
      <c r="P49" s="679"/>
      <c r="Q49" s="679"/>
      <c r="R49" s="679"/>
      <c r="S49" s="679"/>
      <c r="T49" s="679"/>
    </row>
    <row r="50" spans="2:20" s="292" customFormat="1">
      <c r="B50" s="679"/>
      <c r="C50" s="679"/>
      <c r="D50" s="679"/>
      <c r="E50" s="679"/>
      <c r="F50" s="679"/>
      <c r="G50" s="679"/>
      <c r="H50" s="679"/>
      <c r="I50" s="679"/>
      <c r="J50" s="679"/>
      <c r="K50" s="673"/>
      <c r="L50" s="679"/>
      <c r="M50" s="679"/>
      <c r="N50" s="679"/>
      <c r="O50" s="679"/>
      <c r="P50" s="679"/>
      <c r="Q50" s="679"/>
      <c r="R50" s="679"/>
      <c r="S50" s="679"/>
      <c r="T50" s="679"/>
    </row>
  </sheetData>
  <mergeCells count="10">
    <mergeCell ref="B31:B32"/>
    <mergeCell ref="C31:G31"/>
    <mergeCell ref="H31:H32"/>
    <mergeCell ref="I31:J31"/>
    <mergeCell ref="A1:K1"/>
    <mergeCell ref="A2:K2"/>
    <mergeCell ref="B4:B5"/>
    <mergeCell ref="C4:G4"/>
    <mergeCell ref="H4:H5"/>
    <mergeCell ref="I4:J4"/>
  </mergeCells>
  <hyperlinks>
    <hyperlink ref="A38" r:id="rId1" xr:uid="{00000000-0004-0000-2F00-000000000000}"/>
    <hyperlink ref="A9" r:id="rId2" xr:uid="{00000000-0004-0000-2F00-000001000000}"/>
    <hyperlink ref="A17" r:id="rId3" xr:uid="{00000000-0004-0000-2F00-000002000000}"/>
    <hyperlink ref="A25" r:id="rId4" xr:uid="{00000000-0004-0000-2F00-000003000000}"/>
    <hyperlink ref="K9" r:id="rId5" xr:uid="{00000000-0004-0000-2F00-000004000000}"/>
    <hyperlink ref="K25" r:id="rId6" xr:uid="{00000000-0004-0000-2F00-000005000000}"/>
    <hyperlink ref="A39" r:id="rId7" xr:uid="{00000000-0004-0000-2F00-000006000000}"/>
    <hyperlink ref="A10" r:id="rId8" xr:uid="{00000000-0004-0000-2F00-000007000000}"/>
    <hyperlink ref="A18" r:id="rId9" xr:uid="{00000000-0004-0000-2F00-000008000000}"/>
    <hyperlink ref="A26" r:id="rId10" xr:uid="{00000000-0004-0000-2F00-000009000000}"/>
    <hyperlink ref="K10" r:id="rId11" display="_x0009_Disembarked passengers" xr:uid="{00000000-0004-0000-2F00-00000A000000}"/>
    <hyperlink ref="K18" r:id="rId12" display="_x0009_Disembarked passengers" xr:uid="{00000000-0004-0000-2F00-00000B000000}"/>
    <hyperlink ref="K26" r:id="rId13" display="_x0009_Disembarked passengers" xr:uid="{00000000-0004-0000-2F00-00000C000000}"/>
    <hyperlink ref="A11" r:id="rId14" xr:uid="{00000000-0004-0000-2F00-00000D000000}"/>
    <hyperlink ref="A19" r:id="rId15" xr:uid="{00000000-0004-0000-2F00-00000E000000}"/>
    <hyperlink ref="A27" r:id="rId16" xr:uid="{00000000-0004-0000-2F00-00000F000000}"/>
    <hyperlink ref="A41" r:id="rId17" xr:uid="{00000000-0004-0000-2F00-000010000000}"/>
    <hyperlink ref="K11" r:id="rId18" xr:uid="{00000000-0004-0000-2F00-000011000000}"/>
    <hyperlink ref="K19" r:id="rId19" xr:uid="{00000000-0004-0000-2F00-000012000000}"/>
    <hyperlink ref="K27" r:id="rId20" xr:uid="{00000000-0004-0000-2F00-000013000000}"/>
    <hyperlink ref="A12" r:id="rId21" xr:uid="{00000000-0004-0000-2F00-000014000000}"/>
    <hyperlink ref="A28" r:id="rId22" xr:uid="{00000000-0004-0000-2F00-000015000000}"/>
    <hyperlink ref="A42" r:id="rId23" xr:uid="{00000000-0004-0000-2F00-000016000000}"/>
    <hyperlink ref="K12" r:id="rId24" xr:uid="{00000000-0004-0000-2F00-000017000000}"/>
    <hyperlink ref="K20" r:id="rId25" xr:uid="{00000000-0004-0000-2F00-000018000000}"/>
    <hyperlink ref="K28" r:id="rId26" xr:uid="{00000000-0004-0000-2F00-000019000000}"/>
    <hyperlink ref="A13" r:id="rId27" xr:uid="{00000000-0004-0000-2F00-00001A000000}"/>
    <hyperlink ref="A20" r:id="rId28" xr:uid="{00000000-0004-0000-2F00-00001B000000}"/>
    <hyperlink ref="A21" r:id="rId29" xr:uid="{00000000-0004-0000-2F00-00001C000000}"/>
    <hyperlink ref="A29" r:id="rId30" xr:uid="{00000000-0004-0000-2F00-00001D000000}"/>
    <hyperlink ref="K13" r:id="rId31" display="Correio Carregado" xr:uid="{00000000-0004-0000-2F00-00001E000000}"/>
    <hyperlink ref="K21" r:id="rId32" display="Correio Carregado" xr:uid="{00000000-0004-0000-2F00-00001F000000}"/>
    <hyperlink ref="K29" r:id="rId33" display="Correio Carregado" xr:uid="{00000000-0004-0000-2F00-000020000000}"/>
    <hyperlink ref="A14" r:id="rId34" xr:uid="{00000000-0004-0000-2F00-000021000000}"/>
    <hyperlink ref="A22" r:id="rId35" xr:uid="{00000000-0004-0000-2F00-000022000000}"/>
    <hyperlink ref="A30" r:id="rId36" xr:uid="{00000000-0004-0000-2F00-000023000000}"/>
    <hyperlink ref="A43" r:id="rId37" xr:uid="{00000000-0004-0000-2F00-000024000000}"/>
    <hyperlink ref="K14" r:id="rId38" xr:uid="{00000000-0004-0000-2F00-000025000000}"/>
    <hyperlink ref="K22" r:id="rId39" xr:uid="{00000000-0004-0000-2F00-000026000000}"/>
    <hyperlink ref="K30" r:id="rId40" xr:uid="{00000000-0004-0000-2F00-000027000000}"/>
    <hyperlink ref="A40" r:id="rId41" xr:uid="{00000000-0004-0000-2F00-000028000000}"/>
    <hyperlink ref="A37" r:id="rId42" xr:uid="{00000000-0004-0000-2F00-000029000000}"/>
    <hyperlink ref="A8" r:id="rId43" xr:uid="{00000000-0004-0000-2F00-00002A000000}"/>
    <hyperlink ref="A16" r:id="rId44" xr:uid="{00000000-0004-0000-2F00-00002B000000}"/>
    <hyperlink ref="A24" r:id="rId45" xr:uid="{00000000-0004-0000-2F00-00002C000000}"/>
    <hyperlink ref="K8" r:id="rId46" xr:uid="{00000000-0004-0000-2F00-00002D000000}"/>
    <hyperlink ref="K16" r:id="rId47" xr:uid="{00000000-0004-0000-2F00-00002E000000}"/>
    <hyperlink ref="K24" r:id="rId48" xr:uid="{00000000-0004-0000-2F00-00002F000000}"/>
    <hyperlink ref="K17" r:id="rId49" xr:uid="{00000000-0004-0000-2F00-000030000000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K417"/>
  <sheetViews>
    <sheetView showGridLines="0" zoomScaleNormal="100" workbookViewId="0">
      <selection sqref="A1:J1"/>
    </sheetView>
  </sheetViews>
  <sheetFormatPr defaultColWidth="9.1796875" defaultRowHeight="10"/>
  <cols>
    <col min="1" max="1" width="14.26953125" style="444" customWidth="1"/>
    <col min="2" max="8" width="8.54296875" style="444" customWidth="1"/>
    <col min="9" max="9" width="10.1796875" style="444" customWidth="1"/>
    <col min="10" max="10" width="13.453125" style="444" customWidth="1"/>
    <col min="11" max="16384" width="9.1796875" style="444"/>
  </cols>
  <sheetData>
    <row r="1" spans="1:11" ht="12" customHeight="1">
      <c r="A1" s="865" t="s">
        <v>1845</v>
      </c>
      <c r="B1" s="865"/>
      <c r="C1" s="865"/>
      <c r="D1" s="865"/>
      <c r="E1" s="865"/>
      <c r="F1" s="865"/>
      <c r="G1" s="865"/>
      <c r="H1" s="865"/>
      <c r="I1" s="865"/>
      <c r="J1" s="865"/>
    </row>
    <row r="2" spans="1:11" s="466" customFormat="1" ht="12" customHeight="1">
      <c r="A2" s="922" t="s">
        <v>1846</v>
      </c>
      <c r="B2" s="922"/>
      <c r="C2" s="922"/>
      <c r="D2" s="922"/>
      <c r="E2" s="922"/>
      <c r="F2" s="922"/>
      <c r="G2" s="922"/>
      <c r="H2" s="922"/>
      <c r="I2" s="922"/>
      <c r="J2" s="922"/>
    </row>
    <row r="3" spans="1:11" s="466" customFormat="1" ht="12" customHeight="1">
      <c r="A3" s="690"/>
      <c r="B3" s="691" t="s">
        <v>913</v>
      </c>
      <c r="C3" s="691"/>
      <c r="D3" s="691"/>
      <c r="E3" s="691"/>
      <c r="F3" s="691"/>
      <c r="G3" s="691"/>
      <c r="H3" s="691"/>
      <c r="I3" s="691"/>
      <c r="J3" s="691"/>
    </row>
    <row r="4" spans="1:11" s="692" customFormat="1" ht="12" customHeight="1" thickBot="1">
      <c r="H4" s="940" t="s">
        <v>1693</v>
      </c>
      <c r="I4" s="940"/>
    </row>
    <row r="5" spans="1:11" s="692" customFormat="1" ht="12" customHeight="1" thickBot="1">
      <c r="B5" s="941" t="s">
        <v>1847</v>
      </c>
      <c r="C5" s="941"/>
      <c r="D5" s="941"/>
      <c r="E5" s="941"/>
      <c r="F5" s="941"/>
      <c r="G5" s="941"/>
      <c r="H5" s="941"/>
      <c r="I5" s="941"/>
    </row>
    <row r="6" spans="1:11" s="692" customFormat="1" ht="21" customHeight="1" thickBot="1">
      <c r="B6" s="693" t="s">
        <v>1848</v>
      </c>
      <c r="C6" s="693" t="s">
        <v>1697</v>
      </c>
      <c r="D6" s="693" t="s">
        <v>1849</v>
      </c>
      <c r="E6" s="693" t="s">
        <v>1850</v>
      </c>
      <c r="F6" s="693" t="s">
        <v>1851</v>
      </c>
      <c r="G6" s="693" t="s">
        <v>1852</v>
      </c>
      <c r="H6" s="693" t="s">
        <v>1853</v>
      </c>
      <c r="I6" s="693" t="s">
        <v>1854</v>
      </c>
      <c r="K6" s="694"/>
    </row>
    <row r="7" spans="1:11" s="692" customFormat="1" ht="12" customHeight="1">
      <c r="A7" s="695" t="s">
        <v>720</v>
      </c>
      <c r="B7" s="696">
        <v>61.162744310385634</v>
      </c>
      <c r="C7" s="696">
        <v>78.252259134333926</v>
      </c>
      <c r="D7" s="697">
        <v>101.77299056177191</v>
      </c>
      <c r="E7" s="697">
        <v>85.997353304066806</v>
      </c>
      <c r="F7" s="697">
        <v>70.180806704125729</v>
      </c>
      <c r="G7" s="696">
        <v>56.471547737102192</v>
      </c>
      <c r="H7" s="696">
        <v>51.346335159042951</v>
      </c>
      <c r="I7" s="696">
        <v>31.125826430281379</v>
      </c>
      <c r="J7" s="695" t="s">
        <v>720</v>
      </c>
    </row>
    <row r="8" spans="1:11" s="692" customFormat="1" ht="12" customHeight="1">
      <c r="A8" s="695" t="s">
        <v>1855</v>
      </c>
      <c r="B8" s="696">
        <v>61.624559080895068</v>
      </c>
      <c r="C8" s="696">
        <v>78.892293509694355</v>
      </c>
      <c r="D8" s="697">
        <v>103.58316704026488</v>
      </c>
      <c r="E8" s="697">
        <v>86.635745526948369</v>
      </c>
      <c r="F8" s="697">
        <v>70.210734482864893</v>
      </c>
      <c r="G8" s="696">
        <v>56.047283689015259</v>
      </c>
      <c r="H8" s="696">
        <v>50.991429596783512</v>
      </c>
      <c r="I8" s="696">
        <v>30.082606715879809</v>
      </c>
      <c r="J8" s="695" t="s">
        <v>561</v>
      </c>
    </row>
    <row r="9" spans="1:11" s="692" customFormat="1" ht="12" customHeight="1">
      <c r="A9" s="692" t="s">
        <v>1856</v>
      </c>
      <c r="B9" s="698">
        <v>56.373486587865408</v>
      </c>
      <c r="C9" s="698">
        <v>67.445506820005349</v>
      </c>
      <c r="D9" s="699">
        <v>77.307740494445639</v>
      </c>
      <c r="E9" s="699">
        <v>61.274140017626607</v>
      </c>
      <c r="F9" s="699">
        <v>56.41532133073818</v>
      </c>
      <c r="G9" s="698">
        <v>50.740255871689115</v>
      </c>
      <c r="H9" s="698">
        <v>46.133750070873731</v>
      </c>
      <c r="I9" s="698">
        <v>27.024351213613031</v>
      </c>
      <c r="J9" s="692" t="s">
        <v>1856</v>
      </c>
    </row>
    <row r="10" spans="1:11" s="692" customFormat="1" ht="12" customHeight="1">
      <c r="A10" s="692" t="s">
        <v>1857</v>
      </c>
      <c r="B10" s="698">
        <v>27.308422825336248</v>
      </c>
      <c r="C10" s="698">
        <v>34.311705681943067</v>
      </c>
      <c r="D10" s="699">
        <v>55.916090261805344</v>
      </c>
      <c r="E10" s="699">
        <v>38.925154242838573</v>
      </c>
      <c r="F10" s="699">
        <v>28.708615200955034</v>
      </c>
      <c r="G10" s="698">
        <v>25.196813005996798</v>
      </c>
      <c r="H10" s="698">
        <v>25.395388284877328</v>
      </c>
      <c r="I10" s="698">
        <v>16.795939659525398</v>
      </c>
      <c r="J10" s="692" t="s">
        <v>1857</v>
      </c>
    </row>
    <row r="11" spans="1:11" s="692" customFormat="1" ht="12" customHeight="1">
      <c r="A11" s="692" t="s">
        <v>1858</v>
      </c>
      <c r="B11" s="698">
        <v>108.44936184013839</v>
      </c>
      <c r="C11" s="698">
        <v>117.65847624841098</v>
      </c>
      <c r="D11" s="699">
        <v>107.57459658648952</v>
      </c>
      <c r="E11" s="699">
        <v>106.4108574930453</v>
      </c>
      <c r="F11" s="699">
        <v>102.02372012845943</v>
      </c>
      <c r="G11" s="698">
        <v>89.846958011604016</v>
      </c>
      <c r="H11" s="698">
        <v>81.738526128380329</v>
      </c>
      <c r="I11" s="698">
        <v>50.425420409997869</v>
      </c>
      <c r="J11" s="692" t="s">
        <v>1858</v>
      </c>
    </row>
    <row r="12" spans="1:11" s="692" customFormat="1" ht="12" customHeight="1">
      <c r="A12" s="692" t="s">
        <v>1859</v>
      </c>
      <c r="B12" s="698">
        <v>37.864838391131684</v>
      </c>
      <c r="C12" s="698">
        <v>52.822759628154053</v>
      </c>
      <c r="D12" s="699">
        <v>89.627304962740141</v>
      </c>
      <c r="E12" s="699">
        <v>61.449567775632133</v>
      </c>
      <c r="F12" s="699">
        <v>50.993945857260051</v>
      </c>
      <c r="G12" s="698">
        <v>38.643175446114718</v>
      </c>
      <c r="H12" s="698">
        <v>38.124870147019983</v>
      </c>
      <c r="I12" s="698">
        <v>21.545319887485785</v>
      </c>
      <c r="J12" s="692" t="s">
        <v>1859</v>
      </c>
    </row>
    <row r="13" spans="1:11" s="692" customFormat="1" ht="12" customHeight="1">
      <c r="A13" s="692" t="s">
        <v>1860</v>
      </c>
      <c r="B13" s="698">
        <v>52.54186730555589</v>
      </c>
      <c r="C13" s="698">
        <v>87.464980268250287</v>
      </c>
      <c r="D13" s="699">
        <v>150.5032488155806</v>
      </c>
      <c r="E13" s="699">
        <v>122.52901835558244</v>
      </c>
      <c r="F13" s="699">
        <v>82.842507299980539</v>
      </c>
      <c r="G13" s="698">
        <v>53.539153057132864</v>
      </c>
      <c r="H13" s="698">
        <v>46.276098586301678</v>
      </c>
      <c r="I13" s="698">
        <v>23.412040204178286</v>
      </c>
      <c r="J13" s="692" t="s">
        <v>1860</v>
      </c>
    </row>
    <row r="14" spans="1:11" s="692" customFormat="1" ht="12" customHeight="1">
      <c r="A14" s="695" t="s">
        <v>1861</v>
      </c>
      <c r="B14" s="696">
        <v>45.029343828331811</v>
      </c>
      <c r="C14" s="696">
        <v>72.703130426834846</v>
      </c>
      <c r="D14" s="697">
        <v>89.95231609442726</v>
      </c>
      <c r="E14" s="697">
        <v>83.907509938824049</v>
      </c>
      <c r="F14" s="697">
        <v>69.072679944595691</v>
      </c>
      <c r="G14" s="696">
        <v>46.550572883964442</v>
      </c>
      <c r="H14" s="696">
        <v>35.239448659585229</v>
      </c>
      <c r="I14" s="696">
        <v>21.31830449277663</v>
      </c>
      <c r="J14" s="695" t="s">
        <v>1861</v>
      </c>
    </row>
    <row r="15" spans="1:11" s="692" customFormat="1" ht="12" customHeight="1" thickBot="1">
      <c r="A15" s="695" t="s">
        <v>1862</v>
      </c>
      <c r="B15" s="696">
        <v>62.982455147433356</v>
      </c>
      <c r="C15" s="696">
        <v>74.161776589085534</v>
      </c>
      <c r="D15" s="697">
        <v>88.260920476624364</v>
      </c>
      <c r="E15" s="697">
        <v>80.448783409613299</v>
      </c>
      <c r="F15" s="697">
        <v>70.328155283802488</v>
      </c>
      <c r="G15" s="696">
        <v>64.668403290125838</v>
      </c>
      <c r="H15" s="696">
        <v>61.307090953130675</v>
      </c>
      <c r="I15" s="696">
        <v>44.912364348195979</v>
      </c>
      <c r="J15" s="695" t="s">
        <v>1862</v>
      </c>
    </row>
    <row r="16" spans="1:11" s="692" customFormat="1" ht="12" customHeight="1" thickBot="1">
      <c r="B16" s="941" t="s">
        <v>1863</v>
      </c>
      <c r="C16" s="941"/>
      <c r="D16" s="941"/>
      <c r="E16" s="941"/>
      <c r="F16" s="941"/>
      <c r="G16" s="941"/>
      <c r="H16" s="941"/>
      <c r="I16" s="941"/>
    </row>
    <row r="17" spans="1:11" s="692" customFormat="1" ht="21" customHeight="1" thickBot="1">
      <c r="B17" s="693" t="s">
        <v>1848</v>
      </c>
      <c r="C17" s="693" t="s">
        <v>1864</v>
      </c>
      <c r="D17" s="693" t="s">
        <v>1865</v>
      </c>
      <c r="E17" s="693" t="s">
        <v>1699</v>
      </c>
      <c r="F17" s="693" t="s">
        <v>1700</v>
      </c>
      <c r="G17" s="693" t="s">
        <v>1866</v>
      </c>
      <c r="H17" s="693" t="s">
        <v>1867</v>
      </c>
      <c r="I17" s="693" t="s">
        <v>1868</v>
      </c>
      <c r="K17" s="694"/>
    </row>
    <row r="18" spans="1:11" s="473" customFormat="1" ht="12" customHeight="1">
      <c r="A18" s="32" t="s">
        <v>1711</v>
      </c>
      <c r="B18" s="32"/>
      <c r="C18" s="32"/>
      <c r="D18" s="32"/>
      <c r="E18" s="32"/>
      <c r="F18" s="32"/>
      <c r="G18" s="32"/>
      <c r="H18" s="32"/>
      <c r="I18" s="32"/>
    </row>
    <row r="19" spans="1:11" s="473" customFormat="1" ht="12" customHeight="1">
      <c r="A19" s="32" t="s">
        <v>1712</v>
      </c>
      <c r="B19" s="32"/>
      <c r="C19" s="32"/>
      <c r="D19" s="32"/>
      <c r="E19" s="32"/>
      <c r="F19" s="32"/>
      <c r="G19" s="32"/>
      <c r="H19" s="32"/>
      <c r="I19" s="32"/>
    </row>
    <row r="20" spans="1:11" s="332" customFormat="1" ht="7.5" customHeight="1">
      <c r="A20" s="474"/>
      <c r="B20" s="28"/>
      <c r="C20" s="7"/>
      <c r="D20" s="7"/>
      <c r="E20" s="7"/>
      <c r="F20" s="7"/>
      <c r="G20" s="7"/>
      <c r="H20" s="7"/>
      <c r="I20" s="18"/>
      <c r="J20" s="18"/>
      <c r="K20" s="474"/>
    </row>
    <row r="21" spans="1:11" s="692" customFormat="1" ht="33.75" customHeight="1">
      <c r="A21" s="939" t="s">
        <v>1713</v>
      </c>
      <c r="B21" s="939"/>
      <c r="C21" s="939"/>
      <c r="D21" s="939"/>
      <c r="E21" s="939"/>
      <c r="F21" s="939"/>
      <c r="G21" s="939"/>
      <c r="H21" s="939"/>
      <c r="I21" s="939"/>
      <c r="J21" s="939"/>
    </row>
    <row r="22" spans="1:11" s="700" customFormat="1" ht="36.75" customHeight="1">
      <c r="A22" s="939" t="s">
        <v>1714</v>
      </c>
      <c r="B22" s="939"/>
      <c r="C22" s="939"/>
      <c r="D22" s="939"/>
      <c r="E22" s="939"/>
      <c r="F22" s="939"/>
      <c r="G22" s="939"/>
      <c r="H22" s="939"/>
      <c r="I22" s="939"/>
      <c r="J22" s="939"/>
    </row>
    <row r="23" spans="1:11" s="700" customFormat="1" ht="12" customHeight="1">
      <c r="A23" s="701"/>
      <c r="B23" s="701"/>
      <c r="C23" s="701"/>
      <c r="D23" s="701"/>
      <c r="E23" s="701"/>
      <c r="F23" s="701"/>
      <c r="G23" s="701"/>
      <c r="H23" s="701"/>
      <c r="I23" s="701"/>
    </row>
    <row r="24" spans="1:11" s="692" customFormat="1"/>
    <row r="25" spans="1:11" s="692" customFormat="1"/>
    <row r="26" spans="1:11" s="692" customFormat="1"/>
    <row r="27" spans="1:11" s="692" customFormat="1"/>
    <row r="28" spans="1:11" s="692" customFormat="1"/>
    <row r="29" spans="1:11" s="692" customFormat="1"/>
    <row r="30" spans="1:11" s="692" customFormat="1"/>
    <row r="31" spans="1:11" s="692" customFormat="1"/>
    <row r="32" spans="1:11" s="692" customFormat="1"/>
    <row r="33" s="692" customFormat="1"/>
    <row r="34" s="692" customFormat="1"/>
    <row r="35" s="692" customFormat="1"/>
    <row r="36" s="692" customFormat="1"/>
    <row r="37" s="692" customFormat="1"/>
    <row r="38" s="692" customFormat="1"/>
    <row r="39" s="692" customFormat="1"/>
    <row r="40" s="692" customFormat="1"/>
    <row r="41" s="692" customFormat="1"/>
    <row r="42" s="692" customFormat="1"/>
    <row r="43" s="692" customFormat="1"/>
    <row r="44" s="692" customFormat="1"/>
    <row r="45" s="692" customFormat="1"/>
    <row r="46" s="692" customFormat="1"/>
    <row r="47" s="692" customFormat="1"/>
    <row r="48" s="692" customFormat="1"/>
    <row r="49" s="692" customFormat="1"/>
    <row r="50" s="692" customFormat="1"/>
    <row r="51" s="692" customFormat="1"/>
    <row r="52" s="692" customFormat="1"/>
    <row r="53" s="692" customFormat="1"/>
    <row r="54" s="692" customFormat="1"/>
    <row r="55" s="692" customFormat="1"/>
    <row r="56" s="692" customFormat="1"/>
    <row r="57" s="692" customFormat="1"/>
    <row r="58" s="692" customFormat="1"/>
    <row r="59" s="692" customFormat="1"/>
    <row r="60" s="692" customFormat="1"/>
    <row r="61" s="692" customFormat="1"/>
    <row r="62" s="692" customFormat="1"/>
    <row r="63" s="692" customFormat="1"/>
    <row r="64" s="692" customFormat="1"/>
    <row r="65" s="692" customFormat="1"/>
    <row r="66" s="692" customFormat="1"/>
    <row r="67" s="692" customFormat="1"/>
    <row r="68" s="692" customFormat="1"/>
    <row r="69" s="692" customFormat="1"/>
    <row r="70" s="692" customFormat="1"/>
    <row r="71" s="692" customFormat="1"/>
    <row r="72" s="692" customFormat="1"/>
    <row r="73" s="692" customFormat="1"/>
    <row r="74" s="692" customFormat="1"/>
    <row r="75" s="692" customFormat="1"/>
    <row r="76" s="692" customFormat="1"/>
    <row r="77" s="692" customFormat="1"/>
    <row r="78" s="692" customFormat="1"/>
    <row r="79" s="692" customFormat="1"/>
    <row r="80" s="692" customFormat="1"/>
    <row r="81" s="692" customFormat="1"/>
    <row r="82" s="692" customFormat="1"/>
    <row r="83" s="692" customFormat="1"/>
    <row r="84" s="692" customFormat="1"/>
    <row r="85" s="692" customFormat="1"/>
    <row r="86" s="692" customFormat="1"/>
    <row r="87" s="692" customFormat="1"/>
    <row r="88" s="692" customFormat="1"/>
    <row r="89" s="692" customFormat="1"/>
    <row r="90" s="692" customFormat="1"/>
    <row r="91" s="692" customFormat="1"/>
    <row r="92" s="692" customFormat="1"/>
    <row r="93" s="692" customFormat="1"/>
    <row r="94" s="692" customFormat="1"/>
    <row r="95" s="692" customFormat="1"/>
    <row r="96" s="692" customFormat="1"/>
    <row r="97" s="692" customFormat="1"/>
    <row r="98" s="692" customFormat="1"/>
    <row r="99" s="692" customFormat="1"/>
    <row r="100" s="692" customFormat="1"/>
    <row r="101" s="692" customFormat="1"/>
    <row r="102" s="692" customFormat="1"/>
    <row r="103" s="692" customFormat="1"/>
    <row r="104" s="692" customFormat="1"/>
    <row r="105" s="692" customFormat="1"/>
    <row r="106" s="692" customFormat="1"/>
    <row r="107" s="692" customFormat="1"/>
    <row r="108" s="692" customFormat="1"/>
    <row r="109" s="692" customFormat="1"/>
    <row r="110" s="692" customFormat="1"/>
    <row r="111" s="692" customFormat="1"/>
    <row r="112" s="692" customFormat="1"/>
    <row r="113" s="692" customFormat="1"/>
    <row r="114" s="692" customFormat="1"/>
    <row r="115" s="692" customFormat="1"/>
    <row r="116" s="692" customFormat="1"/>
    <row r="117" s="692" customFormat="1"/>
    <row r="118" s="692" customFormat="1"/>
    <row r="119" s="692" customFormat="1"/>
    <row r="120" s="692" customFormat="1"/>
    <row r="121" s="692" customFormat="1"/>
    <row r="122" s="692" customFormat="1"/>
    <row r="123" s="692" customFormat="1"/>
    <row r="124" s="692" customFormat="1"/>
    <row r="125" s="692" customFormat="1"/>
    <row r="126" s="692" customFormat="1"/>
    <row r="127" s="692" customFormat="1"/>
    <row r="128" s="692" customFormat="1"/>
    <row r="129" s="692" customFormat="1"/>
    <row r="130" s="692" customFormat="1"/>
    <row r="131" s="692" customFormat="1"/>
    <row r="132" s="692" customFormat="1"/>
    <row r="133" s="692" customFormat="1"/>
    <row r="134" s="692" customFormat="1"/>
    <row r="135" s="692" customFormat="1"/>
    <row r="136" s="692" customFormat="1"/>
    <row r="137" s="692" customFormat="1"/>
    <row r="138" s="692" customFormat="1"/>
    <row r="139" s="692" customFormat="1"/>
    <row r="140" s="692" customFormat="1"/>
    <row r="141" s="692" customFormat="1"/>
    <row r="142" s="692" customFormat="1"/>
    <row r="143" s="692" customFormat="1"/>
    <row r="144" s="692" customFormat="1"/>
    <row r="145" s="692" customFormat="1"/>
    <row r="146" s="692" customFormat="1"/>
    <row r="147" s="692" customFormat="1"/>
    <row r="148" s="692" customFormat="1"/>
    <row r="149" s="692" customFormat="1"/>
    <row r="150" s="692" customFormat="1"/>
    <row r="151" s="692" customFormat="1"/>
    <row r="152" s="692" customFormat="1"/>
    <row r="153" s="692" customFormat="1"/>
    <row r="154" s="692" customFormat="1"/>
    <row r="155" s="692" customFormat="1"/>
    <row r="156" s="692" customFormat="1"/>
    <row r="157" s="692" customFormat="1"/>
    <row r="158" s="692" customFormat="1"/>
    <row r="159" s="692" customFormat="1"/>
    <row r="160" s="692" customFormat="1"/>
    <row r="161" s="692" customFormat="1"/>
    <row r="162" s="692" customFormat="1"/>
    <row r="163" s="692" customFormat="1"/>
    <row r="164" s="692" customFormat="1"/>
    <row r="165" s="692" customFormat="1"/>
    <row r="166" s="692" customFormat="1"/>
    <row r="167" s="692" customFormat="1"/>
    <row r="168" s="692" customFormat="1"/>
    <row r="169" s="692" customFormat="1"/>
    <row r="170" s="692" customFormat="1"/>
    <row r="171" s="692" customFormat="1"/>
    <row r="172" s="692" customFormat="1"/>
    <row r="173" s="692" customFormat="1"/>
    <row r="174" s="692" customFormat="1"/>
    <row r="175" s="692" customFormat="1"/>
    <row r="176" s="692" customFormat="1"/>
    <row r="177" s="692" customFormat="1"/>
    <row r="178" s="692" customFormat="1"/>
    <row r="179" s="692" customFormat="1"/>
    <row r="180" s="692" customFormat="1"/>
    <row r="181" s="692" customFormat="1"/>
    <row r="182" s="692" customFormat="1"/>
    <row r="183" s="692" customFormat="1"/>
    <row r="184" s="692" customFormat="1"/>
    <row r="185" s="692" customFormat="1"/>
    <row r="186" s="692" customFormat="1"/>
    <row r="187" s="692" customFormat="1"/>
    <row r="188" s="692" customFormat="1"/>
    <row r="189" s="692" customFormat="1"/>
    <row r="190" s="692" customFormat="1"/>
    <row r="191" s="692" customFormat="1"/>
    <row r="192" s="692" customFormat="1"/>
    <row r="193" s="692" customFormat="1"/>
    <row r="194" s="692" customFormat="1"/>
    <row r="195" s="692" customFormat="1"/>
    <row r="196" s="692" customFormat="1"/>
    <row r="197" s="692" customFormat="1"/>
    <row r="198" s="692" customFormat="1"/>
    <row r="199" s="692" customFormat="1"/>
    <row r="200" s="692" customFormat="1"/>
    <row r="201" s="692" customFormat="1"/>
    <row r="202" s="692" customFormat="1"/>
    <row r="203" s="692" customFormat="1"/>
    <row r="204" s="692" customFormat="1"/>
    <row r="205" s="692" customFormat="1"/>
    <row r="206" s="692" customFormat="1"/>
    <row r="207" s="692" customFormat="1"/>
    <row r="208" s="692" customFormat="1"/>
    <row r="209" s="692" customFormat="1"/>
    <row r="210" s="692" customFormat="1"/>
    <row r="211" s="692" customFormat="1"/>
    <row r="212" s="692" customFormat="1"/>
    <row r="213" s="692" customFormat="1"/>
    <row r="214" s="692" customFormat="1"/>
    <row r="215" s="692" customFormat="1"/>
    <row r="216" s="692" customFormat="1"/>
    <row r="217" s="692" customFormat="1"/>
    <row r="218" s="692" customFormat="1"/>
    <row r="219" s="692" customFormat="1"/>
    <row r="220" s="692" customFormat="1"/>
    <row r="221" s="692" customFormat="1"/>
    <row r="222" s="692" customFormat="1"/>
    <row r="223" s="692" customFormat="1"/>
    <row r="224" s="692" customFormat="1"/>
    <row r="225" s="692" customFormat="1"/>
    <row r="226" s="692" customFormat="1"/>
    <row r="227" s="692" customFormat="1"/>
    <row r="228" s="692" customFormat="1"/>
    <row r="229" s="692" customFormat="1"/>
    <row r="230" s="692" customFormat="1"/>
    <row r="231" s="692" customFormat="1"/>
    <row r="232" s="692" customFormat="1"/>
    <row r="233" s="692" customFormat="1"/>
    <row r="234" s="692" customFormat="1"/>
    <row r="235" s="692" customFormat="1"/>
    <row r="236" s="692" customFormat="1"/>
    <row r="237" s="692" customFormat="1"/>
    <row r="238" s="692" customFormat="1"/>
    <row r="239" s="692" customFormat="1"/>
    <row r="240" s="692" customFormat="1"/>
    <row r="241" s="692" customFormat="1"/>
    <row r="242" s="692" customFormat="1"/>
    <row r="243" s="692" customFormat="1"/>
    <row r="244" s="692" customFormat="1"/>
    <row r="245" s="692" customFormat="1"/>
    <row r="246" s="692" customFormat="1"/>
    <row r="247" s="692" customFormat="1"/>
    <row r="248" s="692" customFormat="1"/>
    <row r="249" s="692" customFormat="1"/>
    <row r="250" s="692" customFormat="1"/>
    <row r="251" s="692" customFormat="1"/>
    <row r="252" s="692" customFormat="1"/>
    <row r="253" s="692" customFormat="1"/>
    <row r="254" s="692" customFormat="1"/>
    <row r="255" s="692" customFormat="1"/>
    <row r="256" s="692" customFormat="1"/>
    <row r="257" s="692" customFormat="1"/>
    <row r="258" s="692" customFormat="1"/>
    <row r="259" s="692" customFormat="1"/>
    <row r="260" s="692" customFormat="1"/>
    <row r="261" s="692" customFormat="1"/>
    <row r="262" s="692" customFormat="1"/>
    <row r="263" s="692" customFormat="1"/>
    <row r="264" s="692" customFormat="1"/>
    <row r="265" s="692" customFormat="1"/>
    <row r="266" s="692" customFormat="1"/>
    <row r="267" s="692" customFormat="1"/>
    <row r="268" s="692" customFormat="1"/>
    <row r="269" s="692" customFormat="1"/>
    <row r="270" s="692" customFormat="1"/>
    <row r="271" s="692" customFormat="1"/>
    <row r="272" s="692" customFormat="1"/>
    <row r="273" s="692" customFormat="1"/>
    <row r="274" s="692" customFormat="1"/>
    <row r="275" s="692" customFormat="1"/>
    <row r="276" s="692" customFormat="1"/>
    <row r="277" s="692" customFormat="1"/>
    <row r="278" s="692" customFormat="1"/>
    <row r="279" s="692" customFormat="1"/>
    <row r="280" s="692" customFormat="1"/>
    <row r="281" s="692" customFormat="1"/>
    <row r="282" s="692" customFormat="1"/>
    <row r="283" s="692" customFormat="1"/>
    <row r="284" s="692" customFormat="1"/>
    <row r="285" s="692" customFormat="1"/>
    <row r="286" s="692" customFormat="1"/>
    <row r="287" s="692" customFormat="1"/>
    <row r="288" s="692" customFormat="1"/>
    <row r="289" s="692" customFormat="1"/>
    <row r="290" s="692" customFormat="1"/>
    <row r="291" s="692" customFormat="1"/>
    <row r="292" s="692" customFormat="1"/>
    <row r="293" s="692" customFormat="1"/>
    <row r="294" s="692" customFormat="1"/>
    <row r="295" s="692" customFormat="1"/>
    <row r="296" s="692" customFormat="1"/>
    <row r="297" s="692" customFormat="1"/>
    <row r="298" s="692" customFormat="1"/>
    <row r="299" s="692" customFormat="1"/>
    <row r="300" s="692" customFormat="1"/>
    <row r="301" s="692" customFormat="1"/>
    <row r="302" s="692" customFormat="1"/>
    <row r="303" s="692" customFormat="1"/>
    <row r="304" s="692" customFormat="1"/>
    <row r="305" s="692" customFormat="1"/>
    <row r="306" s="692" customFormat="1"/>
    <row r="307" s="692" customFormat="1"/>
    <row r="308" s="692" customFormat="1"/>
    <row r="309" s="692" customFormat="1"/>
    <row r="310" s="692" customFormat="1"/>
    <row r="311" s="692" customFormat="1"/>
    <row r="312" s="692" customFormat="1"/>
    <row r="313" s="692" customFormat="1"/>
    <row r="314" s="692" customFormat="1"/>
    <row r="315" s="692" customFormat="1"/>
    <row r="316" s="692" customFormat="1"/>
    <row r="317" s="692" customFormat="1"/>
    <row r="318" s="692" customFormat="1"/>
    <row r="319" s="692" customFormat="1"/>
    <row r="320" s="692" customFormat="1"/>
    <row r="321" s="692" customFormat="1"/>
    <row r="322" s="692" customFormat="1"/>
    <row r="323" s="692" customFormat="1"/>
    <row r="324" s="692" customFormat="1"/>
    <row r="325" s="692" customFormat="1"/>
    <row r="326" s="692" customFormat="1"/>
    <row r="327" s="692" customFormat="1"/>
    <row r="328" s="692" customFormat="1"/>
    <row r="329" s="692" customFormat="1"/>
    <row r="330" s="692" customFormat="1"/>
    <row r="331" s="692" customFormat="1"/>
    <row r="332" s="692" customFormat="1"/>
    <row r="333" s="692" customFormat="1"/>
    <row r="334" s="692" customFormat="1"/>
    <row r="335" s="692" customFormat="1"/>
    <row r="336" s="692" customFormat="1"/>
    <row r="337" s="692" customFormat="1"/>
    <row r="338" s="692" customFormat="1"/>
    <row r="339" s="692" customFormat="1"/>
    <row r="340" s="692" customFormat="1"/>
    <row r="341" s="692" customFormat="1"/>
    <row r="342" s="692" customFormat="1"/>
    <row r="343" s="692" customFormat="1"/>
    <row r="344" s="692" customFormat="1"/>
    <row r="345" s="692" customFormat="1"/>
    <row r="346" s="692" customFormat="1"/>
    <row r="347" s="692" customFormat="1"/>
    <row r="348" s="692" customFormat="1"/>
    <row r="349" s="692" customFormat="1"/>
    <row r="350" s="692" customFormat="1"/>
    <row r="351" s="692" customFormat="1"/>
    <row r="352" s="692" customFormat="1"/>
    <row r="353" s="692" customFormat="1"/>
    <row r="354" s="692" customFormat="1"/>
    <row r="355" s="692" customFormat="1"/>
    <row r="356" s="692" customFormat="1"/>
    <row r="357" s="692" customFormat="1"/>
    <row r="358" s="692" customFormat="1"/>
    <row r="359" s="692" customFormat="1"/>
    <row r="360" s="692" customFormat="1"/>
    <row r="361" s="692" customFormat="1"/>
    <row r="362" s="692" customFormat="1"/>
    <row r="363" s="692" customFormat="1"/>
    <row r="364" s="692" customFormat="1"/>
    <row r="365" s="692" customFormat="1"/>
    <row r="366" s="692" customFormat="1"/>
    <row r="367" s="692" customFormat="1"/>
    <row r="368" s="692" customFormat="1"/>
    <row r="369" s="692" customFormat="1"/>
    <row r="370" s="692" customFormat="1"/>
    <row r="371" s="692" customFormat="1"/>
    <row r="372" s="692" customFormat="1"/>
    <row r="373" s="692" customFormat="1"/>
    <row r="374" s="692" customFormat="1"/>
    <row r="375" s="692" customFormat="1"/>
    <row r="376" s="692" customFormat="1"/>
    <row r="377" s="692" customFormat="1"/>
    <row r="378" s="692" customFormat="1"/>
    <row r="379" s="692" customFormat="1"/>
    <row r="380" s="692" customFormat="1"/>
    <row r="381" s="692" customFormat="1"/>
    <row r="382" s="692" customFormat="1"/>
    <row r="383" s="692" customFormat="1"/>
    <row r="384" s="692" customFormat="1"/>
    <row r="385" s="692" customFormat="1"/>
    <row r="386" s="692" customFormat="1"/>
    <row r="387" s="692" customFormat="1"/>
    <row r="388" s="692" customFormat="1"/>
    <row r="389" s="692" customFormat="1"/>
    <row r="390" s="692" customFormat="1"/>
    <row r="391" s="692" customFormat="1"/>
    <row r="392" s="692" customFormat="1"/>
    <row r="393" s="692" customFormat="1"/>
    <row r="394" s="692" customFormat="1"/>
    <row r="395" s="692" customFormat="1"/>
    <row r="396" s="692" customFormat="1"/>
    <row r="397" s="692" customFormat="1"/>
    <row r="398" s="692" customFormat="1"/>
    <row r="399" s="692" customFormat="1"/>
    <row r="400" s="692" customFormat="1"/>
    <row r="401" s="692" customFormat="1"/>
    <row r="402" s="692" customFormat="1"/>
    <row r="403" s="692" customFormat="1"/>
    <row r="404" s="692" customFormat="1"/>
    <row r="405" s="692" customFormat="1"/>
    <row r="406" s="692" customFormat="1"/>
    <row r="407" s="692" customFormat="1"/>
    <row r="408" s="692" customFormat="1"/>
    <row r="409" s="692" customFormat="1"/>
    <row r="410" s="692" customFormat="1"/>
    <row r="411" s="692" customFormat="1"/>
    <row r="412" s="692" customFormat="1"/>
    <row r="413" s="692" customFormat="1"/>
    <row r="414" s="692" customFormat="1"/>
    <row r="415" s="692" customFormat="1"/>
    <row r="416" s="692" customFormat="1"/>
    <row r="417" s="692" customFormat="1"/>
  </sheetData>
  <mergeCells count="7">
    <mergeCell ref="A22:J22"/>
    <mergeCell ref="A1:J1"/>
    <mergeCell ref="A2:J2"/>
    <mergeCell ref="H4:I4"/>
    <mergeCell ref="B5:I5"/>
    <mergeCell ref="B16:I16"/>
    <mergeCell ref="A21:J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13"/>
  <sheetViews>
    <sheetView showGridLines="0" zoomScaleNormal="100" workbookViewId="0">
      <selection sqref="A1:L1"/>
    </sheetView>
  </sheetViews>
  <sheetFormatPr defaultColWidth="9.1796875" defaultRowHeight="10"/>
  <cols>
    <col min="1" max="1" width="11.54296875" style="86" customWidth="1"/>
    <col min="2" max="7" width="8.453125" style="33" customWidth="1"/>
    <col min="8" max="8" width="10.81640625" style="33" bestFit="1" customWidth="1"/>
    <col min="9" max="9" width="9.54296875" style="33" customWidth="1"/>
    <col min="10" max="10" width="9.1796875" style="33"/>
    <col min="11" max="11" width="5.453125" style="33" customWidth="1"/>
    <col min="12" max="12" width="17" style="33" customWidth="1"/>
    <col min="13" max="16384" width="9.1796875" style="33"/>
  </cols>
  <sheetData>
    <row r="1" spans="1:21" ht="12" customHeight="1">
      <c r="A1" s="819" t="s">
        <v>83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</row>
    <row r="2" spans="1:21" ht="12" customHeight="1">
      <c r="A2" s="826" t="s">
        <v>84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</row>
    <row r="3" spans="1:21" ht="12" customHeight="1" thickBot="1">
      <c r="A3" s="34"/>
      <c r="B3" s="34"/>
      <c r="C3" s="34"/>
      <c r="D3" s="34"/>
      <c r="E3" s="34"/>
      <c r="F3" s="34"/>
      <c r="G3" s="34"/>
      <c r="H3" s="34"/>
      <c r="I3" s="34"/>
    </row>
    <row r="4" spans="1:21" s="35" customFormat="1" ht="12" customHeight="1" thickBot="1">
      <c r="B4" s="36"/>
      <c r="C4" s="822" t="s">
        <v>85</v>
      </c>
      <c r="D4" s="823"/>
      <c r="E4" s="823"/>
      <c r="F4" s="823"/>
      <c r="G4" s="823"/>
      <c r="H4" s="827" t="s">
        <v>86</v>
      </c>
      <c r="I4" s="829" t="s">
        <v>87</v>
      </c>
      <c r="J4" s="829"/>
      <c r="K4" s="830"/>
      <c r="L4" s="830"/>
      <c r="M4" s="830"/>
      <c r="N4" s="830"/>
      <c r="O4" s="830"/>
      <c r="P4" s="830"/>
      <c r="Q4" s="830"/>
      <c r="R4" s="830"/>
      <c r="S4" s="830"/>
    </row>
    <row r="5" spans="1:21" s="35" customFormat="1" ht="20.5" thickBot="1">
      <c r="B5" s="36"/>
      <c r="C5" s="38" t="s">
        <v>88</v>
      </c>
      <c r="D5" s="38" t="s">
        <v>89</v>
      </c>
      <c r="E5" s="38" t="s">
        <v>90</v>
      </c>
      <c r="F5" s="38" t="s">
        <v>91</v>
      </c>
      <c r="G5" s="38" t="s">
        <v>92</v>
      </c>
      <c r="H5" s="828"/>
      <c r="I5" s="39" t="s">
        <v>93</v>
      </c>
      <c r="J5" s="38" t="s">
        <v>94</v>
      </c>
    </row>
    <row r="6" spans="1:21" s="35" customFormat="1" ht="12" customHeight="1">
      <c r="A6" s="40"/>
      <c r="B6" s="41"/>
      <c r="C6" s="42"/>
      <c r="D6" s="42"/>
      <c r="E6" s="42"/>
      <c r="F6" s="42"/>
      <c r="G6" s="42"/>
      <c r="H6" s="42"/>
      <c r="I6" s="42"/>
      <c r="J6" s="42"/>
      <c r="K6" s="42"/>
      <c r="L6" s="40"/>
      <c r="M6" s="42"/>
      <c r="T6" s="43"/>
      <c r="U6" s="43"/>
    </row>
    <row r="7" spans="1:21" s="35" customFormat="1" ht="12" customHeight="1">
      <c r="A7" s="44" t="s">
        <v>95</v>
      </c>
      <c r="B7" s="45"/>
      <c r="C7" s="46"/>
      <c r="D7" s="46"/>
      <c r="E7" s="46"/>
      <c r="F7" s="46"/>
      <c r="G7" s="46"/>
      <c r="H7" s="46"/>
      <c r="I7" s="46"/>
      <c r="J7" s="47"/>
      <c r="K7" s="42"/>
      <c r="L7" s="44" t="s">
        <v>96</v>
      </c>
      <c r="M7" s="42"/>
    </row>
    <row r="8" spans="1:21" s="35" customFormat="1" ht="12" customHeight="1">
      <c r="A8" s="48" t="s">
        <v>97</v>
      </c>
      <c r="B8" s="49" t="s">
        <v>98</v>
      </c>
      <c r="C8" s="50">
        <v>7304</v>
      </c>
      <c r="D8" s="50">
        <v>7651</v>
      </c>
      <c r="E8" s="50">
        <v>7603</v>
      </c>
      <c r="F8" s="50">
        <v>7239</v>
      </c>
      <c r="G8" s="50">
        <v>6719</v>
      </c>
      <c r="H8" s="50">
        <v>69031</v>
      </c>
      <c r="I8" s="51">
        <v>6.7836257309941512</v>
      </c>
      <c r="J8" s="51">
        <v>4.1128740347490345</v>
      </c>
      <c r="K8" s="49" t="s">
        <v>99</v>
      </c>
      <c r="L8" s="48" t="s">
        <v>97</v>
      </c>
      <c r="M8" s="42"/>
    </row>
    <row r="9" spans="1:21" s="35" customFormat="1" ht="12" customHeight="1">
      <c r="A9" s="48"/>
      <c r="B9" s="49" t="s">
        <v>100</v>
      </c>
      <c r="C9" s="50">
        <v>3757</v>
      </c>
      <c r="D9" s="50">
        <v>3821</v>
      </c>
      <c r="E9" s="50">
        <v>3906</v>
      </c>
      <c r="F9" s="50">
        <v>3783</v>
      </c>
      <c r="G9" s="50">
        <v>3456</v>
      </c>
      <c r="H9" s="50">
        <v>35440</v>
      </c>
      <c r="I9" s="51">
        <v>5.8309859154929571</v>
      </c>
      <c r="J9" s="51">
        <v>4.2138383274031819</v>
      </c>
      <c r="K9" s="49" t="s">
        <v>101</v>
      </c>
      <c r="L9" s="48"/>
      <c r="M9" s="42"/>
    </row>
    <row r="10" spans="1:21" s="35" customFormat="1" ht="12" customHeight="1">
      <c r="A10" s="48"/>
      <c r="B10" s="49" t="s">
        <v>101</v>
      </c>
      <c r="C10" s="50">
        <v>3547</v>
      </c>
      <c r="D10" s="50">
        <v>3830</v>
      </c>
      <c r="E10" s="50">
        <v>3697</v>
      </c>
      <c r="F10" s="50">
        <v>3456</v>
      </c>
      <c r="G10" s="50">
        <v>3263</v>
      </c>
      <c r="H10" s="50">
        <v>33591</v>
      </c>
      <c r="I10" s="51">
        <v>7.811550151975684</v>
      </c>
      <c r="J10" s="51">
        <v>4.0065640771588695</v>
      </c>
      <c r="K10" s="49" t="s">
        <v>102</v>
      </c>
      <c r="L10" s="48"/>
      <c r="M10" s="42"/>
      <c r="T10" s="43"/>
    </row>
    <row r="11" spans="1:21" s="35" customFormat="1" ht="12" customHeight="1">
      <c r="A11" s="48" t="s">
        <v>103</v>
      </c>
      <c r="B11" s="49" t="s">
        <v>100</v>
      </c>
      <c r="C11" s="50">
        <v>3744</v>
      </c>
      <c r="D11" s="50">
        <v>3795</v>
      </c>
      <c r="E11" s="50">
        <v>3886</v>
      </c>
      <c r="F11" s="50">
        <v>3763</v>
      </c>
      <c r="G11" s="50">
        <v>3440</v>
      </c>
      <c r="H11" s="50">
        <v>35290</v>
      </c>
      <c r="I11" s="51">
        <v>5.8524173027989823</v>
      </c>
      <c r="J11" s="51">
        <v>4.011317751775767</v>
      </c>
      <c r="K11" s="49" t="s">
        <v>101</v>
      </c>
      <c r="L11" s="48" t="s">
        <v>103</v>
      </c>
      <c r="M11" s="42"/>
    </row>
    <row r="12" spans="1:21" s="35" customFormat="1" ht="12" customHeight="1">
      <c r="A12" s="48"/>
      <c r="B12" s="49" t="s">
        <v>101</v>
      </c>
      <c r="C12" s="50">
        <v>3534</v>
      </c>
      <c r="D12" s="50">
        <v>3810</v>
      </c>
      <c r="E12" s="50">
        <v>3684</v>
      </c>
      <c r="F12" s="50">
        <v>3442</v>
      </c>
      <c r="G12" s="50">
        <v>3249</v>
      </c>
      <c r="H12" s="50">
        <v>33470</v>
      </c>
      <c r="I12" s="51">
        <v>7.6782449725776969</v>
      </c>
      <c r="J12" s="51">
        <v>3.9311886722146321</v>
      </c>
      <c r="K12" s="49" t="s">
        <v>102</v>
      </c>
      <c r="L12" s="48"/>
      <c r="M12" s="42"/>
    </row>
    <row r="13" spans="1:21" s="35" customFormat="1" ht="12" customHeight="1">
      <c r="A13" s="48" t="s">
        <v>104</v>
      </c>
      <c r="B13" s="49" t="s">
        <v>100</v>
      </c>
      <c r="C13" s="50">
        <v>3579</v>
      </c>
      <c r="D13" s="50">
        <v>3608</v>
      </c>
      <c r="E13" s="50">
        <v>3715</v>
      </c>
      <c r="F13" s="50">
        <v>3607</v>
      </c>
      <c r="G13" s="50">
        <v>3281</v>
      </c>
      <c r="H13" s="50">
        <v>33690</v>
      </c>
      <c r="I13" s="51">
        <v>6.1387900355871885</v>
      </c>
      <c r="J13" s="51">
        <v>4.0939286266028114</v>
      </c>
      <c r="K13" s="49" t="s">
        <v>101</v>
      </c>
      <c r="L13" s="52" t="s">
        <v>104</v>
      </c>
      <c r="M13" s="42"/>
    </row>
    <row r="14" spans="1:21" s="35" customFormat="1" ht="12" customHeight="1">
      <c r="A14" s="42"/>
      <c r="B14" s="49" t="s">
        <v>101</v>
      </c>
      <c r="C14" s="50">
        <v>3379</v>
      </c>
      <c r="D14" s="50">
        <v>3636</v>
      </c>
      <c r="E14" s="50">
        <v>3534</v>
      </c>
      <c r="F14" s="50">
        <v>3274</v>
      </c>
      <c r="G14" s="50">
        <v>3127</v>
      </c>
      <c r="H14" s="50">
        <v>31976</v>
      </c>
      <c r="I14" s="51">
        <v>8.024296675191815</v>
      </c>
      <c r="J14" s="51">
        <v>4.3398812243033342</v>
      </c>
      <c r="K14" s="49" t="s">
        <v>102</v>
      </c>
      <c r="L14" s="53"/>
      <c r="M14" s="42"/>
    </row>
    <row r="15" spans="1:21" s="35" customFormat="1" ht="12" customHeight="1">
      <c r="A15" s="54" t="s">
        <v>105</v>
      </c>
      <c r="B15" s="49"/>
      <c r="C15" s="50"/>
      <c r="D15" s="50"/>
      <c r="E15" s="50"/>
      <c r="F15" s="55"/>
      <c r="G15" s="50"/>
      <c r="H15" s="50"/>
      <c r="I15" s="56"/>
      <c r="J15" s="56"/>
      <c r="K15" s="49"/>
      <c r="L15" s="57" t="s">
        <v>106</v>
      </c>
      <c r="M15" s="42"/>
    </row>
    <row r="16" spans="1:21" s="35" customFormat="1" ht="12" customHeight="1">
      <c r="A16" s="58" t="s">
        <v>107</v>
      </c>
      <c r="B16" s="49"/>
      <c r="C16" s="46"/>
      <c r="D16" s="46"/>
      <c r="E16" s="46"/>
      <c r="F16" s="46"/>
      <c r="G16" s="46"/>
      <c r="H16" s="50"/>
      <c r="I16" s="56"/>
      <c r="J16" s="56"/>
      <c r="K16" s="49"/>
      <c r="L16" s="58" t="s">
        <v>108</v>
      </c>
      <c r="M16" s="42"/>
    </row>
    <row r="17" spans="1:13" s="35" customFormat="1" ht="12" customHeight="1">
      <c r="A17" s="59" t="s">
        <v>109</v>
      </c>
      <c r="B17" s="49" t="s">
        <v>98</v>
      </c>
      <c r="C17" s="50">
        <v>9511</v>
      </c>
      <c r="D17" s="50">
        <v>8735</v>
      </c>
      <c r="E17" s="50">
        <v>9292</v>
      </c>
      <c r="F17" s="50">
        <v>10736</v>
      </c>
      <c r="G17" s="50">
        <v>10215</v>
      </c>
      <c r="H17" s="50">
        <v>102293</v>
      </c>
      <c r="I17" s="51">
        <v>1.2023834858480529</v>
      </c>
      <c r="J17" s="51">
        <v>-0.98249893522282872</v>
      </c>
      <c r="K17" s="49" t="s">
        <v>99</v>
      </c>
      <c r="L17" s="60" t="s">
        <v>109</v>
      </c>
      <c r="M17" s="42"/>
    </row>
    <row r="18" spans="1:13" s="35" customFormat="1" ht="12" customHeight="1">
      <c r="A18" s="61"/>
      <c r="B18" s="49" t="s">
        <v>100</v>
      </c>
      <c r="C18" s="50">
        <v>4739</v>
      </c>
      <c r="D18" s="50">
        <v>4433</v>
      </c>
      <c r="E18" s="50">
        <v>4617</v>
      </c>
      <c r="F18" s="50">
        <v>5217</v>
      </c>
      <c r="G18" s="50">
        <v>5049</v>
      </c>
      <c r="H18" s="50">
        <v>50887</v>
      </c>
      <c r="I18" s="51">
        <v>0.44510385756676557</v>
      </c>
      <c r="J18" s="51">
        <v>-2.2287547793340634</v>
      </c>
      <c r="K18" s="49" t="s">
        <v>101</v>
      </c>
      <c r="L18" s="62"/>
      <c r="M18" s="42"/>
    </row>
    <row r="19" spans="1:13" s="35" customFormat="1" ht="12" customHeight="1">
      <c r="A19" s="61"/>
      <c r="B19" s="49" t="s">
        <v>101</v>
      </c>
      <c r="C19" s="50">
        <v>4772</v>
      </c>
      <c r="D19" s="50">
        <v>4302</v>
      </c>
      <c r="E19" s="50">
        <v>4675</v>
      </c>
      <c r="F19" s="50">
        <v>5519</v>
      </c>
      <c r="G19" s="50">
        <v>5166</v>
      </c>
      <c r="H19" s="50">
        <v>51406</v>
      </c>
      <c r="I19" s="51">
        <v>1.9658119658119657</v>
      </c>
      <c r="J19" s="51">
        <v>0.28286611654084004</v>
      </c>
      <c r="K19" s="49" t="s">
        <v>102</v>
      </c>
      <c r="L19" s="62"/>
      <c r="M19" s="42"/>
    </row>
    <row r="20" spans="1:13" s="35" customFormat="1" ht="12" customHeight="1">
      <c r="A20" s="61" t="s">
        <v>103</v>
      </c>
      <c r="B20" s="49" t="s">
        <v>100</v>
      </c>
      <c r="C20" s="50">
        <v>4707</v>
      </c>
      <c r="D20" s="50">
        <v>4399</v>
      </c>
      <c r="E20" s="50">
        <v>4569</v>
      </c>
      <c r="F20" s="50">
        <v>5187</v>
      </c>
      <c r="G20" s="50">
        <v>5011</v>
      </c>
      <c r="H20" s="50">
        <v>50544</v>
      </c>
      <c r="I20" s="51">
        <v>0.49103330486763452</v>
      </c>
      <c r="J20" s="51">
        <v>-2.4981191766816488</v>
      </c>
      <c r="K20" s="49" t="s">
        <v>101</v>
      </c>
      <c r="L20" s="62" t="s">
        <v>103</v>
      </c>
      <c r="M20" s="42"/>
    </row>
    <row r="21" spans="1:13" s="35" customFormat="1" ht="12" customHeight="1">
      <c r="A21" s="61"/>
      <c r="B21" s="49" t="s">
        <v>101</v>
      </c>
      <c r="C21" s="50">
        <v>4754</v>
      </c>
      <c r="D21" s="50">
        <v>4280</v>
      </c>
      <c r="E21" s="50">
        <v>4648</v>
      </c>
      <c r="F21" s="50">
        <v>5499</v>
      </c>
      <c r="G21" s="50">
        <v>5159</v>
      </c>
      <c r="H21" s="50">
        <v>51253</v>
      </c>
      <c r="I21" s="51">
        <v>1.8859837119588514</v>
      </c>
      <c r="J21" s="51">
        <v>0.13872064397639797</v>
      </c>
      <c r="K21" s="49" t="s">
        <v>102</v>
      </c>
      <c r="L21" s="62"/>
      <c r="M21" s="42"/>
    </row>
    <row r="22" spans="1:13" s="35" customFormat="1" ht="12" customHeight="1">
      <c r="A22" s="61" t="s">
        <v>104</v>
      </c>
      <c r="B22" s="49" t="s">
        <v>100</v>
      </c>
      <c r="C22" s="50">
        <v>4483</v>
      </c>
      <c r="D22" s="50">
        <v>4186</v>
      </c>
      <c r="E22" s="50">
        <v>4366</v>
      </c>
      <c r="F22" s="50">
        <v>4930</v>
      </c>
      <c r="G22" s="50">
        <v>4772</v>
      </c>
      <c r="H22" s="50">
        <v>48134</v>
      </c>
      <c r="I22" s="51">
        <v>-2.2301516503122214E-2</v>
      </c>
      <c r="J22" s="51">
        <v>-3.1041146630163459</v>
      </c>
      <c r="K22" s="49" t="s">
        <v>101</v>
      </c>
      <c r="L22" s="52" t="s">
        <v>110</v>
      </c>
      <c r="M22" s="42"/>
    </row>
    <row r="23" spans="1:13" s="35" customFormat="1" ht="12" customHeight="1">
      <c r="A23" s="42"/>
      <c r="B23" s="49" t="s">
        <v>101</v>
      </c>
      <c r="C23" s="50">
        <v>4548</v>
      </c>
      <c r="D23" s="50">
        <v>4080</v>
      </c>
      <c r="E23" s="50">
        <v>4434</v>
      </c>
      <c r="F23" s="50">
        <v>5261</v>
      </c>
      <c r="G23" s="50">
        <v>4891</v>
      </c>
      <c r="H23" s="50">
        <v>48801</v>
      </c>
      <c r="I23" s="51">
        <v>2.0646319569120291</v>
      </c>
      <c r="J23" s="51">
        <v>-0.62919975565058028</v>
      </c>
      <c r="K23" s="49" t="s">
        <v>102</v>
      </c>
      <c r="L23" s="53"/>
      <c r="M23" s="42"/>
    </row>
    <row r="24" spans="1:13" s="35" customFormat="1" ht="12" customHeight="1">
      <c r="A24" s="58" t="s">
        <v>111</v>
      </c>
      <c r="B24" s="49"/>
      <c r="C24" s="63"/>
      <c r="D24" s="63"/>
      <c r="E24" s="63"/>
      <c r="F24" s="63"/>
      <c r="G24" s="63"/>
      <c r="H24" s="63"/>
      <c r="I24" s="51"/>
      <c r="J24" s="51"/>
      <c r="K24" s="49"/>
      <c r="L24" s="44" t="s">
        <v>112</v>
      </c>
      <c r="M24" s="42"/>
    </row>
    <row r="25" spans="1:13" s="35" customFormat="1" ht="12" customHeight="1">
      <c r="A25" s="59" t="s">
        <v>113</v>
      </c>
      <c r="B25" s="49" t="s">
        <v>114</v>
      </c>
      <c r="C25" s="50">
        <v>18</v>
      </c>
      <c r="D25" s="50">
        <v>22</v>
      </c>
      <c r="E25" s="50">
        <v>19</v>
      </c>
      <c r="F25" s="50">
        <v>17</v>
      </c>
      <c r="G25" s="50">
        <v>16</v>
      </c>
      <c r="H25" s="50">
        <v>187</v>
      </c>
      <c r="I25" s="51">
        <v>-10</v>
      </c>
      <c r="J25" s="51">
        <v>27.210884353741498</v>
      </c>
      <c r="K25" s="49" t="s">
        <v>115</v>
      </c>
      <c r="L25" s="60" t="s">
        <v>113</v>
      </c>
      <c r="M25" s="42"/>
    </row>
    <row r="26" spans="1:13" s="35" customFormat="1" ht="12" customHeight="1">
      <c r="A26" s="61"/>
      <c r="B26" s="49" t="s">
        <v>100</v>
      </c>
      <c r="C26" s="50">
        <v>10</v>
      </c>
      <c r="D26" s="50">
        <v>15</v>
      </c>
      <c r="E26" s="50">
        <v>11</v>
      </c>
      <c r="F26" s="50">
        <v>10</v>
      </c>
      <c r="G26" s="50">
        <v>9</v>
      </c>
      <c r="H26" s="50">
        <v>103</v>
      </c>
      <c r="I26" s="51">
        <v>25</v>
      </c>
      <c r="J26" s="51">
        <v>35.526315789473685</v>
      </c>
      <c r="K26" s="49" t="s">
        <v>101</v>
      </c>
      <c r="L26" s="62"/>
      <c r="M26" s="42"/>
    </row>
    <row r="27" spans="1:13" s="35" customFormat="1" ht="12" customHeight="1">
      <c r="A27" s="61"/>
      <c r="B27" s="49" t="s">
        <v>101</v>
      </c>
      <c r="C27" s="50">
        <v>8</v>
      </c>
      <c r="D27" s="50">
        <v>7</v>
      </c>
      <c r="E27" s="50">
        <v>8</v>
      </c>
      <c r="F27" s="50">
        <v>7</v>
      </c>
      <c r="G27" s="50">
        <v>7</v>
      </c>
      <c r="H27" s="50">
        <v>84</v>
      </c>
      <c r="I27" s="51">
        <v>-33.333333333333329</v>
      </c>
      <c r="J27" s="51">
        <v>18.30985915492958</v>
      </c>
      <c r="K27" s="49" t="s">
        <v>102</v>
      </c>
      <c r="L27" s="62"/>
      <c r="M27" s="42"/>
    </row>
    <row r="28" spans="1:13" s="35" customFormat="1" ht="12" customHeight="1">
      <c r="A28" s="61" t="s">
        <v>103</v>
      </c>
      <c r="B28" s="49" t="s">
        <v>100</v>
      </c>
      <c r="C28" s="50">
        <v>10</v>
      </c>
      <c r="D28" s="50">
        <v>15</v>
      </c>
      <c r="E28" s="50">
        <v>10</v>
      </c>
      <c r="F28" s="50">
        <v>9</v>
      </c>
      <c r="G28" s="50">
        <v>8</v>
      </c>
      <c r="H28" s="50">
        <v>99</v>
      </c>
      <c r="I28" s="51">
        <v>25</v>
      </c>
      <c r="J28" s="51">
        <v>30.263157894736842</v>
      </c>
      <c r="K28" s="49" t="s">
        <v>101</v>
      </c>
      <c r="L28" s="62" t="s">
        <v>103</v>
      </c>
      <c r="M28" s="42"/>
    </row>
    <row r="29" spans="1:13" s="35" customFormat="1" ht="12" customHeight="1">
      <c r="A29" s="61"/>
      <c r="B29" s="49" t="s">
        <v>101</v>
      </c>
      <c r="C29" s="50">
        <v>7</v>
      </c>
      <c r="D29" s="50">
        <v>6</v>
      </c>
      <c r="E29" s="50">
        <v>8</v>
      </c>
      <c r="F29" s="50">
        <v>6</v>
      </c>
      <c r="G29" s="50">
        <v>6</v>
      </c>
      <c r="H29" s="50">
        <v>78</v>
      </c>
      <c r="I29" s="51">
        <v>-41.666666666666671</v>
      </c>
      <c r="J29" s="51">
        <v>11.428571428571429</v>
      </c>
      <c r="K29" s="49" t="s">
        <v>102</v>
      </c>
      <c r="L29" s="62"/>
      <c r="M29" s="42"/>
    </row>
    <row r="30" spans="1:13" s="35" customFormat="1" ht="12" customHeight="1">
      <c r="A30" s="61" t="s">
        <v>104</v>
      </c>
      <c r="B30" s="49" t="s">
        <v>100</v>
      </c>
      <c r="C30" s="50">
        <v>10</v>
      </c>
      <c r="D30" s="50">
        <v>14</v>
      </c>
      <c r="E30" s="50">
        <v>10</v>
      </c>
      <c r="F30" s="50">
        <v>9</v>
      </c>
      <c r="G30" s="50">
        <v>7</v>
      </c>
      <c r="H30" s="50">
        <v>94</v>
      </c>
      <c r="I30" s="51">
        <v>25</v>
      </c>
      <c r="J30" s="51">
        <v>30.555555555555557</v>
      </c>
      <c r="K30" s="49" t="s">
        <v>100</v>
      </c>
      <c r="L30" s="52" t="s">
        <v>110</v>
      </c>
      <c r="M30" s="42"/>
    </row>
    <row r="31" spans="1:13" s="35" customFormat="1" ht="12" customHeight="1">
      <c r="A31" s="42"/>
      <c r="B31" s="49" t="s">
        <v>101</v>
      </c>
      <c r="C31" s="50">
        <v>7</v>
      </c>
      <c r="D31" s="50">
        <v>5</v>
      </c>
      <c r="E31" s="50">
        <v>8</v>
      </c>
      <c r="F31" s="50">
        <v>6</v>
      </c>
      <c r="G31" s="50">
        <v>6</v>
      </c>
      <c r="H31" s="50">
        <v>77</v>
      </c>
      <c r="I31" s="51">
        <v>-36.363636363636367</v>
      </c>
      <c r="J31" s="51">
        <v>20.3125</v>
      </c>
      <c r="K31" s="49" t="s">
        <v>101</v>
      </c>
      <c r="L31" s="53"/>
      <c r="M31" s="42"/>
    </row>
    <row r="32" spans="1:13" s="35" customFormat="1" ht="12" customHeight="1">
      <c r="A32" s="54" t="s">
        <v>116</v>
      </c>
      <c r="B32" s="64"/>
      <c r="C32" s="65"/>
      <c r="D32" s="65"/>
      <c r="E32" s="65"/>
      <c r="F32" s="65"/>
      <c r="G32" s="65"/>
      <c r="H32" s="66"/>
      <c r="I32" s="67"/>
      <c r="J32" s="67"/>
      <c r="K32" s="64"/>
      <c r="L32" s="68" t="s">
        <v>117</v>
      </c>
      <c r="M32" s="42"/>
    </row>
    <row r="33" spans="1:19" s="35" customFormat="1" ht="12" customHeight="1">
      <c r="A33" s="48" t="s">
        <v>103</v>
      </c>
      <c r="B33" s="49" t="s">
        <v>100</v>
      </c>
      <c r="C33" s="50">
        <v>-963</v>
      </c>
      <c r="D33" s="50">
        <v>-604</v>
      </c>
      <c r="E33" s="50">
        <v>-683</v>
      </c>
      <c r="F33" s="50">
        <v>-1424</v>
      </c>
      <c r="G33" s="50">
        <v>-1571</v>
      </c>
      <c r="H33" s="50">
        <v>-15254</v>
      </c>
      <c r="I33" s="51">
        <v>16.041848299912818</v>
      </c>
      <c r="J33" s="51">
        <v>14.829704075935233</v>
      </c>
      <c r="K33" s="49" t="s">
        <v>100</v>
      </c>
      <c r="L33" s="48" t="s">
        <v>103</v>
      </c>
      <c r="M33" s="69">
        <f t="shared" ref="M33:O36" si="0">+F11-F20</f>
        <v>-1424</v>
      </c>
      <c r="N33" s="70">
        <f t="shared" si="0"/>
        <v>-1571</v>
      </c>
      <c r="O33" s="70">
        <f t="shared" si="0"/>
        <v>-15254</v>
      </c>
    </row>
    <row r="34" spans="1:19" s="35" customFormat="1" ht="12" customHeight="1">
      <c r="A34" s="42"/>
      <c r="B34" s="49" t="s">
        <v>101</v>
      </c>
      <c r="C34" s="50">
        <v>-1220</v>
      </c>
      <c r="D34" s="50">
        <v>-470</v>
      </c>
      <c r="E34" s="50">
        <v>-964</v>
      </c>
      <c r="F34" s="50">
        <v>-2057</v>
      </c>
      <c r="G34" s="50">
        <v>-1910</v>
      </c>
      <c r="H34" s="50">
        <v>-17783</v>
      </c>
      <c r="I34" s="51">
        <v>11.849710982658959</v>
      </c>
      <c r="J34" s="51">
        <v>6.2967646748867105</v>
      </c>
      <c r="K34" s="49" t="s">
        <v>101</v>
      </c>
      <c r="L34" s="48"/>
      <c r="M34" s="69">
        <f t="shared" si="0"/>
        <v>-2057</v>
      </c>
      <c r="N34" s="70">
        <f t="shared" si="0"/>
        <v>-1910</v>
      </c>
      <c r="O34" s="70">
        <f t="shared" si="0"/>
        <v>-17783</v>
      </c>
    </row>
    <row r="35" spans="1:19" s="35" customFormat="1" ht="12" customHeight="1">
      <c r="A35" s="48" t="s">
        <v>104</v>
      </c>
      <c r="B35" s="49" t="s">
        <v>100</v>
      </c>
      <c r="C35" s="50">
        <v>-904</v>
      </c>
      <c r="D35" s="50">
        <v>-578</v>
      </c>
      <c r="E35" s="50">
        <v>-651</v>
      </c>
      <c r="F35" s="50">
        <v>-1323</v>
      </c>
      <c r="G35" s="50">
        <v>-1491</v>
      </c>
      <c r="H35" s="50">
        <v>-14444</v>
      </c>
      <c r="I35" s="51">
        <v>18.705035971223023</v>
      </c>
      <c r="J35" s="51">
        <v>16.561723759459305</v>
      </c>
      <c r="K35" s="49" t="s">
        <v>100</v>
      </c>
      <c r="L35" s="52" t="s">
        <v>110</v>
      </c>
      <c r="M35" s="69">
        <f t="shared" si="0"/>
        <v>-1323</v>
      </c>
      <c r="N35" s="70">
        <f t="shared" si="0"/>
        <v>-1491</v>
      </c>
      <c r="O35" s="70">
        <f t="shared" si="0"/>
        <v>-14444</v>
      </c>
    </row>
    <row r="36" spans="1:19" s="35" customFormat="1" ht="12" customHeight="1">
      <c r="A36" s="42"/>
      <c r="B36" s="49" t="s">
        <v>101</v>
      </c>
      <c r="C36" s="50">
        <v>-1169</v>
      </c>
      <c r="D36" s="50">
        <v>-444</v>
      </c>
      <c r="E36" s="50">
        <v>-900</v>
      </c>
      <c r="F36" s="50">
        <v>-1987</v>
      </c>
      <c r="G36" s="71">
        <v>-1764</v>
      </c>
      <c r="H36" s="50">
        <v>-16825</v>
      </c>
      <c r="I36" s="51">
        <v>11.97289156626506</v>
      </c>
      <c r="J36" s="51">
        <v>8.8767331022530325</v>
      </c>
      <c r="K36" s="49" t="s">
        <v>101</v>
      </c>
      <c r="L36" s="42"/>
      <c r="M36" s="69">
        <f t="shared" si="0"/>
        <v>-1987</v>
      </c>
      <c r="N36" s="70">
        <f t="shared" si="0"/>
        <v>-1764</v>
      </c>
      <c r="O36" s="70">
        <f t="shared" si="0"/>
        <v>-16825</v>
      </c>
    </row>
    <row r="37" spans="1:19" s="35" customFormat="1" ht="12" customHeight="1">
      <c r="A37" s="44" t="s">
        <v>118</v>
      </c>
      <c r="B37" s="49"/>
      <c r="C37" s="45"/>
      <c r="D37" s="45"/>
      <c r="E37" s="45"/>
      <c r="F37" s="45"/>
      <c r="G37" s="45"/>
      <c r="H37" s="45"/>
      <c r="I37" s="51"/>
      <c r="J37" s="51"/>
      <c r="K37" s="49"/>
      <c r="L37" s="44" t="s">
        <v>119</v>
      </c>
      <c r="M37" s="42"/>
    </row>
    <row r="38" spans="1:19" s="35" customFormat="1" ht="12" customHeight="1">
      <c r="A38" s="48" t="s">
        <v>103</v>
      </c>
      <c r="B38" s="49"/>
      <c r="C38" s="50">
        <v>3645</v>
      </c>
      <c r="D38" s="50">
        <v>5157</v>
      </c>
      <c r="E38" s="50">
        <v>4953</v>
      </c>
      <c r="F38" s="50">
        <v>4953</v>
      </c>
      <c r="G38" s="50">
        <v>4031</v>
      </c>
      <c r="H38" s="50">
        <v>32675</v>
      </c>
      <c r="I38" s="51">
        <v>10.154125113327289</v>
      </c>
      <c r="J38" s="51">
        <v>29.053280145345393</v>
      </c>
      <c r="K38" s="49"/>
      <c r="L38" s="48" t="s">
        <v>103</v>
      </c>
      <c r="M38" s="42"/>
    </row>
    <row r="39" spans="1:19" s="35" customFormat="1" ht="12" customHeight="1" thickBot="1">
      <c r="A39" s="48" t="s">
        <v>104</v>
      </c>
      <c r="B39" s="49"/>
      <c r="C39" s="50">
        <v>3448</v>
      </c>
      <c r="D39" s="50">
        <v>4866</v>
      </c>
      <c r="E39" s="50">
        <v>4695</v>
      </c>
      <c r="F39" s="50">
        <v>4672</v>
      </c>
      <c r="G39" s="50">
        <v>3833</v>
      </c>
      <c r="H39" s="50">
        <v>30892</v>
      </c>
      <c r="I39" s="51">
        <v>9.529860228716645</v>
      </c>
      <c r="J39" s="51">
        <v>29.520774810280493</v>
      </c>
      <c r="K39" s="49"/>
      <c r="L39" s="52" t="s">
        <v>104</v>
      </c>
      <c r="M39" s="42"/>
    </row>
    <row r="40" spans="1:19" s="35" customFormat="1" ht="12" customHeight="1" thickBot="1">
      <c r="A40" s="42"/>
      <c r="B40" s="72"/>
      <c r="C40" s="822" t="s">
        <v>120</v>
      </c>
      <c r="D40" s="823"/>
      <c r="E40" s="823"/>
      <c r="F40" s="823"/>
      <c r="G40" s="823"/>
      <c r="H40" s="824" t="s">
        <v>121</v>
      </c>
      <c r="I40" s="822" t="s">
        <v>122</v>
      </c>
      <c r="J40" s="822"/>
      <c r="K40" s="73"/>
      <c r="L40" s="73"/>
      <c r="M40" s="73"/>
      <c r="N40" s="73"/>
      <c r="O40" s="73"/>
      <c r="P40" s="73"/>
      <c r="Q40" s="73"/>
      <c r="R40" s="73"/>
      <c r="S40" s="73"/>
    </row>
    <row r="41" spans="1:19" s="35" customFormat="1" ht="20.5" thickBot="1">
      <c r="A41" s="42"/>
      <c r="B41" s="72"/>
      <c r="C41" s="74" t="s">
        <v>123</v>
      </c>
      <c r="D41" s="74" t="s">
        <v>124</v>
      </c>
      <c r="E41" s="74" t="s">
        <v>125</v>
      </c>
      <c r="F41" s="74" t="s">
        <v>91</v>
      </c>
      <c r="G41" s="74" t="s">
        <v>92</v>
      </c>
      <c r="H41" s="825"/>
      <c r="I41" s="39" t="s">
        <v>126</v>
      </c>
      <c r="J41" s="74" t="s">
        <v>127</v>
      </c>
      <c r="K41" s="42"/>
      <c r="L41" s="42"/>
      <c r="M41" s="42"/>
    </row>
    <row r="42" spans="1:19" s="35" customFormat="1" ht="12" customHeight="1">
      <c r="A42" s="75" t="s">
        <v>128</v>
      </c>
      <c r="B42" s="36"/>
      <c r="C42" s="36"/>
      <c r="D42" s="36"/>
      <c r="E42" s="36"/>
      <c r="F42" s="36"/>
      <c r="G42" s="36"/>
      <c r="H42" s="36"/>
      <c r="I42" s="36"/>
      <c r="J42" s="36"/>
    </row>
    <row r="43" spans="1:19" s="35" customFormat="1" ht="12" customHeight="1">
      <c r="A43" s="75" t="s">
        <v>129</v>
      </c>
      <c r="B43" s="36"/>
      <c r="C43" s="36"/>
      <c r="D43" s="36"/>
      <c r="E43" s="36"/>
      <c r="F43" s="36"/>
      <c r="G43" s="36"/>
      <c r="H43" s="36"/>
      <c r="I43" s="36"/>
      <c r="J43" s="36"/>
    </row>
    <row r="44" spans="1:19" s="35" customFormat="1" ht="6" customHeight="1">
      <c r="B44" s="36"/>
      <c r="C44" s="36"/>
      <c r="D44" s="36"/>
      <c r="E44" s="36"/>
      <c r="F44" s="36"/>
      <c r="G44" s="36"/>
      <c r="H44" s="36"/>
      <c r="I44" s="36"/>
      <c r="J44" s="36"/>
    </row>
    <row r="45" spans="1:19" s="35" customFormat="1" ht="10.9" customHeight="1">
      <c r="A45" s="76" t="s">
        <v>130</v>
      </c>
      <c r="B45" s="36"/>
      <c r="C45" s="36"/>
      <c r="D45" s="36"/>
      <c r="E45" s="36"/>
      <c r="F45" s="36"/>
      <c r="G45" s="36"/>
      <c r="H45" s="36"/>
      <c r="I45" s="36"/>
      <c r="J45" s="36"/>
    </row>
    <row r="46" spans="1:19" s="35" customFormat="1" ht="10.9" customHeight="1">
      <c r="A46" s="77" t="s">
        <v>131</v>
      </c>
      <c r="B46" s="36"/>
      <c r="C46" s="36"/>
      <c r="D46" s="36"/>
      <c r="E46" s="36"/>
      <c r="F46" s="36"/>
      <c r="G46" s="36"/>
      <c r="H46" s="36"/>
      <c r="I46" s="36"/>
      <c r="J46" s="36"/>
    </row>
    <row r="47" spans="1:19" s="35" customFormat="1" ht="10.9" customHeight="1">
      <c r="A47" s="78" t="s">
        <v>132</v>
      </c>
      <c r="B47" s="36"/>
      <c r="C47" s="36"/>
      <c r="D47" s="36"/>
      <c r="E47" s="36"/>
      <c r="F47" s="36"/>
      <c r="G47" s="36"/>
      <c r="H47" s="36"/>
      <c r="I47" s="36"/>
      <c r="J47" s="36"/>
    </row>
    <row r="48" spans="1:19" s="80" customFormat="1" ht="10.9" customHeight="1">
      <c r="A48" s="77" t="s">
        <v>133</v>
      </c>
      <c r="B48" s="79"/>
      <c r="C48" s="79"/>
      <c r="D48" s="79"/>
      <c r="E48" s="79"/>
      <c r="F48" s="79"/>
      <c r="G48" s="79"/>
      <c r="H48" s="79"/>
      <c r="I48" s="79"/>
      <c r="J48" s="79"/>
    </row>
    <row r="49" spans="1:10" s="35" customFormat="1" ht="11.15" customHeight="1">
      <c r="A49" s="76" t="s">
        <v>134</v>
      </c>
      <c r="B49" s="36"/>
      <c r="C49" s="36"/>
      <c r="D49" s="36"/>
      <c r="E49" s="36"/>
      <c r="F49" s="36"/>
      <c r="G49" s="36"/>
      <c r="H49" s="36"/>
      <c r="I49" s="36"/>
      <c r="J49" s="36"/>
    </row>
    <row r="50" spans="1:10" s="35" customFormat="1" ht="10.9" customHeight="1">
      <c r="A50" s="77" t="s">
        <v>135</v>
      </c>
      <c r="B50" s="36"/>
      <c r="C50" s="36"/>
      <c r="D50" s="36"/>
      <c r="E50" s="36"/>
      <c r="F50" s="36"/>
      <c r="G50" s="36"/>
      <c r="H50" s="36"/>
      <c r="I50" s="36"/>
      <c r="J50" s="36"/>
    </row>
    <row r="51" spans="1:10" s="35" customFormat="1" ht="11.15" customHeight="1">
      <c r="A51" s="76" t="s">
        <v>136</v>
      </c>
      <c r="B51" s="36"/>
      <c r="C51" s="36"/>
      <c r="D51" s="36"/>
      <c r="E51" s="36"/>
      <c r="F51" s="36"/>
      <c r="G51" s="36"/>
      <c r="H51" s="36"/>
      <c r="I51" s="36"/>
      <c r="J51" s="36"/>
    </row>
    <row r="52" spans="1:10" s="35" customFormat="1" ht="11.15" customHeight="1">
      <c r="A52" s="77" t="s">
        <v>137</v>
      </c>
      <c r="B52" s="79"/>
      <c r="C52" s="79"/>
      <c r="D52" s="79"/>
      <c r="E52" s="79"/>
      <c r="F52" s="79"/>
      <c r="G52" s="79"/>
      <c r="H52" s="79"/>
      <c r="I52" s="79"/>
      <c r="J52" s="79"/>
    </row>
    <row r="53" spans="1:10" s="82" customFormat="1" ht="11.15" customHeight="1">
      <c r="A53" s="35" t="s">
        <v>138</v>
      </c>
      <c r="B53" s="81"/>
      <c r="C53" s="81"/>
      <c r="D53" s="81"/>
      <c r="E53" s="81"/>
      <c r="F53" s="81"/>
      <c r="G53" s="81"/>
      <c r="H53" s="81"/>
      <c r="I53" s="81"/>
      <c r="J53" s="81"/>
    </row>
    <row r="54" spans="1:10" s="82" customFormat="1" ht="11.15" customHeight="1">
      <c r="A54" s="35" t="s">
        <v>139</v>
      </c>
      <c r="B54" s="81"/>
      <c r="C54" s="81"/>
      <c r="D54" s="81"/>
      <c r="E54" s="81"/>
      <c r="F54" s="81"/>
      <c r="G54" s="81"/>
      <c r="H54" s="81"/>
      <c r="I54" s="81"/>
      <c r="J54" s="81"/>
    </row>
    <row r="55" spans="1:10" s="82" customFormat="1" ht="11.15" customHeight="1">
      <c r="A55" s="35"/>
      <c r="B55" s="81"/>
      <c r="C55" s="81"/>
      <c r="D55" s="81"/>
      <c r="E55" s="81"/>
      <c r="F55" s="81"/>
      <c r="G55" s="81"/>
      <c r="H55" s="81"/>
      <c r="I55" s="81"/>
      <c r="J55" s="81"/>
    </row>
    <row r="56" spans="1:10" s="82" customFormat="1" ht="11.15" customHeight="1">
      <c r="A56" s="83" t="s">
        <v>140</v>
      </c>
      <c r="B56" s="81"/>
      <c r="C56" s="81"/>
      <c r="D56" s="81"/>
      <c r="E56" s="81"/>
      <c r="F56" s="81"/>
      <c r="G56" s="81"/>
      <c r="H56" s="81"/>
      <c r="I56" s="81"/>
      <c r="J56" s="81"/>
    </row>
    <row r="57" spans="1:10" s="82" customFormat="1" ht="11.15" customHeight="1">
      <c r="A57" s="84" t="s">
        <v>141</v>
      </c>
      <c r="B57" s="81"/>
      <c r="C57" s="81"/>
      <c r="D57" s="81"/>
      <c r="E57" s="81"/>
      <c r="F57" s="81"/>
      <c r="G57" s="81"/>
      <c r="H57" s="81"/>
      <c r="I57" s="81"/>
      <c r="J57" s="81"/>
    </row>
    <row r="58" spans="1:10" s="82" customFormat="1" ht="11.15" customHeight="1">
      <c r="A58" s="84" t="s">
        <v>142</v>
      </c>
      <c r="B58" s="81"/>
      <c r="C58" s="81"/>
      <c r="D58" s="81"/>
      <c r="E58" s="81"/>
      <c r="F58" s="81"/>
      <c r="G58" s="81"/>
      <c r="H58" s="81"/>
      <c r="I58" s="81"/>
      <c r="J58" s="81"/>
    </row>
    <row r="59" spans="1:10" s="82" customFormat="1" ht="11.15" customHeight="1">
      <c r="A59" s="84" t="s">
        <v>143</v>
      </c>
      <c r="B59" s="81"/>
      <c r="C59" s="81"/>
      <c r="D59" s="81"/>
      <c r="E59" s="81"/>
      <c r="F59" s="81"/>
      <c r="G59" s="81"/>
      <c r="H59" s="81"/>
      <c r="I59" s="81"/>
      <c r="J59" s="81"/>
    </row>
    <row r="60" spans="1:10" s="82" customFormat="1" ht="11.15" customHeight="1">
      <c r="A60" s="85" t="s">
        <v>144</v>
      </c>
      <c r="B60" s="81"/>
      <c r="C60" s="81"/>
      <c r="D60" s="81"/>
      <c r="E60" s="81"/>
      <c r="F60" s="81"/>
      <c r="G60" s="81"/>
      <c r="H60" s="81"/>
      <c r="I60" s="81"/>
      <c r="J60" s="81"/>
    </row>
    <row r="61" spans="1:10" s="82" customFormat="1" ht="11.15" customHeight="1">
      <c r="A61" s="81"/>
      <c r="B61" s="81"/>
      <c r="C61" s="81"/>
      <c r="D61" s="81"/>
      <c r="E61" s="81"/>
      <c r="F61" s="81"/>
      <c r="G61" s="81"/>
      <c r="H61" s="81"/>
      <c r="I61" s="81"/>
      <c r="J61" s="81"/>
    </row>
    <row r="62" spans="1:10" s="82" customFormat="1" ht="11.15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</row>
    <row r="63" spans="1:10" s="35" customFormat="1" ht="11.15" customHeight="1">
      <c r="A63" s="81"/>
      <c r="B63" s="36"/>
      <c r="C63" s="36"/>
      <c r="D63" s="36"/>
      <c r="E63" s="36"/>
      <c r="F63" s="36"/>
      <c r="G63" s="36"/>
      <c r="H63" s="36"/>
      <c r="I63" s="36"/>
      <c r="J63" s="36"/>
    </row>
    <row r="64" spans="1:10" s="35" customFormat="1" ht="11.15" customHeight="1">
      <c r="A64" s="81"/>
      <c r="B64" s="36"/>
      <c r="C64" s="36"/>
      <c r="D64" s="36"/>
      <c r="E64" s="36"/>
      <c r="F64" s="36"/>
      <c r="G64" s="36"/>
      <c r="H64" s="36"/>
      <c r="I64" s="36"/>
      <c r="J64" s="36"/>
    </row>
    <row r="65" spans="1:10" s="35" customFormat="1" ht="12.5">
      <c r="A65"/>
      <c r="B65"/>
      <c r="C65"/>
      <c r="D65"/>
      <c r="E65" s="36"/>
      <c r="F65" s="36"/>
      <c r="G65" s="36"/>
      <c r="H65" s="36"/>
      <c r="I65" s="36"/>
      <c r="J65" s="36"/>
    </row>
    <row r="66" spans="1:10" s="35" customFormat="1" ht="11.1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</row>
    <row r="67" spans="1:10" s="35" customFormat="1" ht="11.1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</row>
    <row r="68" spans="1:10" s="35" customFormat="1" ht="11.1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</row>
    <row r="69" spans="1:10" s="35" customFormat="1" ht="11.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</row>
    <row r="70" spans="1:10" s="35" customFormat="1" ht="11.1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</row>
    <row r="71" spans="1:10" s="35" customFormat="1" ht="11.1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</row>
    <row r="72" spans="1:10" s="35" customFormat="1" ht="11.1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</row>
    <row r="73" spans="1:10" s="35" customFormat="1" ht="11.1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</row>
    <row r="74" spans="1:10" s="35" customFormat="1" ht="11.1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</row>
    <row r="75" spans="1:10" s="35" customFormat="1" ht="11.1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</row>
    <row r="76" spans="1:10" s="35" customFormat="1" ht="11.1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</row>
    <row r="77" spans="1:10" s="35" customFormat="1" ht="11.1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</row>
    <row r="78" spans="1:10" s="35" customFormat="1" ht="11.1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</row>
    <row r="79" spans="1:10" s="35" customFormat="1" ht="11.1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</row>
    <row r="80" spans="1:10" s="35" customFormat="1" ht="11.1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</row>
    <row r="81" spans="1:10" s="35" customFormat="1" ht="11.1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</row>
    <row r="82" spans="1:10" s="35" customFormat="1" ht="11.1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</row>
    <row r="83" spans="1:10" s="35" customFormat="1" ht="11.1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</row>
    <row r="84" spans="1:10" s="35" customFormat="1" ht="11.1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</row>
    <row r="85" spans="1:10" s="35" customFormat="1" ht="11.1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</row>
    <row r="86" spans="1:10" s="35" customFormat="1" ht="11.1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</row>
    <row r="87" spans="1:10" s="35" customFormat="1" ht="11.1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</row>
    <row r="88" spans="1:10" s="35" customFormat="1" ht="11.1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</row>
    <row r="89" spans="1:10" s="35" customFormat="1" ht="11.1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</row>
    <row r="90" spans="1:10" s="35" customFormat="1" ht="11.1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</row>
    <row r="91" spans="1:10" s="35" customFormat="1" ht="11.1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</row>
    <row r="92" spans="1:10" s="35" customFormat="1" ht="11.1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</row>
    <row r="93" spans="1:10" s="35" customFormat="1" ht="11.1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</row>
    <row r="94" spans="1:10" s="35" customFormat="1" ht="11.1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</row>
    <row r="95" spans="1:10" s="35" customFormat="1" ht="11.1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</row>
    <row r="96" spans="1:10" s="35" customFormat="1" ht="11.1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</row>
    <row r="97" spans="1:10" s="35" customFormat="1" ht="11.1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</row>
    <row r="98" spans="1:10" s="35" customFormat="1" ht="11.1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</row>
    <row r="99" spans="1:10" s="35" customFormat="1" ht="11.1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</row>
    <row r="100" spans="1:10" s="35" customFormat="1" ht="11.1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</row>
    <row r="101" spans="1:10" s="35" customFormat="1" ht="11.1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</row>
    <row r="102" spans="1:10" s="35" customFormat="1" ht="11.1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</row>
    <row r="103" spans="1:10" s="35" customFormat="1" ht="11.1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</row>
    <row r="104" spans="1:10" s="35" customFormat="1" ht="11.1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</row>
    <row r="105" spans="1:10" s="35" customFormat="1" ht="11.1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</row>
    <row r="106" spans="1:10" s="35" customFormat="1" ht="11.1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1:10" s="35" customFormat="1" ht="11.1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1:10" s="35" customFormat="1" ht="11.1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</row>
    <row r="109" spans="1:10" s="35" customFormat="1" ht="11.1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1:10" s="35" customFormat="1" ht="11.1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10" s="35" customFormat="1" ht="11.1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1:10" s="35" customFormat="1" ht="11.1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</row>
    <row r="113" spans="1:10" s="35" customFormat="1" ht="11.1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1:10" s="35" customFormat="1" ht="11.1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1:10" s="35" customFormat="1" ht="11.1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 s="35" customFormat="1" ht="11.1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1:10" s="35" customFormat="1" ht="11.1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s="35" customFormat="1" ht="11.1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 s="35" customFormat="1" ht="11.1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1:10" s="35" customFormat="1" ht="11.1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1:10" s="35" customFormat="1" ht="11.1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0" s="35" customFormat="1" ht="11.1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1:10" s="35" customFormat="1" ht="11.1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1:10" s="35" customFormat="1" ht="11.1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0" s="35" customFormat="1" ht="11.1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1:10" s="35" customFormat="1" ht="11.1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1:10" s="35" customFormat="1" ht="11.1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</row>
    <row r="128" spans="1:10" s="35" customFormat="1" ht="11.1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1:10" s="35" customFormat="1" ht="11.1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1:10" s="35" customFormat="1" ht="11.1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1:10" s="35" customFormat="1" ht="11.1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1:10" s="35" customFormat="1" ht="11.1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1:10" s="35" customFormat="1" ht="11.1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s="35" customFormat="1" ht="11.1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1:10" s="35" customFormat="1" ht="11.1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1:10" s="35" customFormat="1" ht="11.1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s="35" customFormat="1" ht="11.1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1:10" s="35" customFormat="1" ht="11.1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1:10" s="35" customFormat="1" ht="11.1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1:10" s="35" customFormat="1" ht="11.1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1:10" ht="11.1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5"/>
    </row>
    <row r="142" spans="1:10" ht="11.1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5"/>
    </row>
    <row r="143" spans="1:10" ht="11.1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5"/>
    </row>
    <row r="144" spans="1:10" ht="11.1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5"/>
    </row>
    <row r="145" spans="1:10" ht="11.1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5"/>
    </row>
    <row r="146" spans="1:10" ht="11.1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5"/>
    </row>
    <row r="147" spans="1:10" ht="11.1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5"/>
    </row>
    <row r="148" spans="1:10" ht="11.15" customHeight="1">
      <c r="A148" s="36"/>
      <c r="B148" s="36"/>
      <c r="C148" s="36"/>
      <c r="D148" s="36"/>
      <c r="E148" s="36"/>
      <c r="F148" s="36"/>
      <c r="G148" s="36"/>
      <c r="H148" s="36"/>
      <c r="I148" s="36"/>
    </row>
    <row r="149" spans="1:10" ht="11.15" customHeight="1">
      <c r="A149" s="36"/>
      <c r="B149" s="36"/>
      <c r="C149" s="36"/>
      <c r="D149" s="36"/>
      <c r="E149" s="36"/>
      <c r="F149" s="36"/>
      <c r="G149" s="36"/>
      <c r="H149" s="36"/>
      <c r="I149" s="36"/>
    </row>
    <row r="150" spans="1:10" ht="11.15" customHeight="1">
      <c r="A150" s="36"/>
      <c r="B150" s="36"/>
      <c r="C150" s="36"/>
      <c r="D150" s="36"/>
      <c r="E150" s="36"/>
      <c r="F150" s="36"/>
      <c r="G150" s="36"/>
      <c r="H150" s="36"/>
      <c r="I150" s="36"/>
    </row>
    <row r="151" spans="1:10" ht="11.15" customHeight="1">
      <c r="A151" s="36"/>
      <c r="B151" s="36"/>
      <c r="C151" s="36"/>
      <c r="D151" s="36"/>
      <c r="E151" s="36"/>
      <c r="F151" s="36"/>
      <c r="G151" s="36"/>
      <c r="H151" s="36"/>
      <c r="I151" s="36"/>
    </row>
    <row r="152" spans="1:10" ht="11.15" customHeight="1">
      <c r="A152" s="36"/>
      <c r="B152" s="36"/>
      <c r="C152" s="36"/>
      <c r="D152" s="36"/>
      <c r="E152" s="36"/>
      <c r="F152" s="36"/>
      <c r="G152" s="36"/>
      <c r="H152" s="36"/>
      <c r="I152" s="36"/>
    </row>
    <row r="153" spans="1:10" ht="11.15" customHeight="1">
      <c r="A153" s="36"/>
      <c r="B153" s="36"/>
      <c r="C153" s="36"/>
      <c r="D153" s="36"/>
      <c r="E153" s="36"/>
      <c r="F153" s="36"/>
      <c r="G153" s="36"/>
      <c r="H153" s="36"/>
      <c r="I153" s="36"/>
    </row>
    <row r="154" spans="1:10" ht="11.15" customHeight="1">
      <c r="A154" s="36"/>
      <c r="B154" s="36"/>
      <c r="C154" s="36"/>
      <c r="D154" s="36"/>
      <c r="E154" s="36"/>
      <c r="F154" s="36"/>
      <c r="G154" s="36"/>
      <c r="H154" s="36"/>
      <c r="I154" s="36"/>
    </row>
    <row r="155" spans="1:10" ht="11.15" customHeight="1">
      <c r="A155" s="36"/>
      <c r="B155" s="36"/>
      <c r="C155" s="36"/>
      <c r="D155" s="36"/>
      <c r="E155" s="36"/>
      <c r="F155" s="36"/>
      <c r="G155" s="36"/>
      <c r="H155" s="36"/>
      <c r="I155" s="36"/>
    </row>
    <row r="156" spans="1:10" ht="11.15" customHeight="1">
      <c r="A156" s="36"/>
      <c r="B156" s="36"/>
      <c r="C156" s="36"/>
      <c r="D156" s="36"/>
      <c r="E156" s="36"/>
      <c r="F156" s="36"/>
      <c r="G156" s="36"/>
      <c r="H156" s="36"/>
      <c r="I156" s="36"/>
    </row>
    <row r="157" spans="1:10" ht="11.15" customHeight="1">
      <c r="A157" s="36"/>
      <c r="B157" s="36"/>
      <c r="C157" s="36"/>
      <c r="D157" s="36"/>
      <c r="E157" s="36"/>
      <c r="F157" s="36"/>
      <c r="G157" s="36"/>
      <c r="H157" s="36"/>
      <c r="I157" s="36"/>
    </row>
    <row r="158" spans="1:10" ht="11.15" customHeight="1">
      <c r="A158" s="36"/>
      <c r="B158" s="36"/>
      <c r="C158" s="36"/>
      <c r="D158" s="36"/>
      <c r="E158" s="36"/>
      <c r="F158" s="36"/>
      <c r="G158" s="36"/>
      <c r="H158" s="36"/>
      <c r="I158" s="36"/>
    </row>
    <row r="159" spans="1:10" ht="11.15" customHeight="1">
      <c r="A159" s="36"/>
      <c r="B159" s="36"/>
      <c r="C159" s="36"/>
      <c r="D159" s="36"/>
      <c r="E159" s="36"/>
      <c r="F159" s="36"/>
      <c r="G159" s="36"/>
      <c r="H159" s="36"/>
      <c r="I159" s="36"/>
    </row>
    <row r="160" spans="1:10" ht="11.15" customHeight="1">
      <c r="A160" s="36"/>
      <c r="B160" s="36"/>
      <c r="C160" s="36"/>
      <c r="D160" s="36"/>
      <c r="E160" s="36"/>
      <c r="F160" s="36"/>
      <c r="G160" s="36"/>
      <c r="H160" s="36"/>
      <c r="I160" s="36"/>
    </row>
    <row r="161" spans="1:9" ht="11.15" customHeight="1">
      <c r="A161" s="36"/>
      <c r="B161" s="36"/>
      <c r="C161" s="36"/>
      <c r="D161" s="36"/>
      <c r="E161" s="36"/>
      <c r="F161" s="36"/>
      <c r="G161" s="36"/>
      <c r="H161" s="36"/>
      <c r="I161" s="36"/>
    </row>
    <row r="162" spans="1:9" ht="11.15" customHeight="1">
      <c r="A162" s="36"/>
      <c r="B162" s="36"/>
      <c r="C162" s="36"/>
      <c r="D162" s="36"/>
      <c r="E162" s="36"/>
      <c r="F162" s="36"/>
      <c r="G162" s="36"/>
      <c r="H162" s="36"/>
      <c r="I162" s="36"/>
    </row>
    <row r="163" spans="1:9" ht="11.15" customHeight="1">
      <c r="A163" s="36"/>
      <c r="B163" s="36"/>
      <c r="C163" s="36"/>
      <c r="D163" s="36"/>
      <c r="E163" s="36"/>
      <c r="F163" s="36"/>
      <c r="G163" s="36"/>
      <c r="H163" s="36"/>
      <c r="I163" s="36"/>
    </row>
    <row r="164" spans="1:9" ht="11.15" customHeight="1">
      <c r="A164" s="36"/>
      <c r="B164" s="36"/>
      <c r="C164" s="36"/>
      <c r="D164" s="36"/>
      <c r="E164" s="36"/>
      <c r="F164" s="36"/>
      <c r="G164" s="36"/>
      <c r="H164" s="36"/>
      <c r="I164" s="36"/>
    </row>
    <row r="165" spans="1:9" ht="11.15" customHeight="1">
      <c r="A165" s="36"/>
      <c r="B165" s="36"/>
      <c r="C165" s="36"/>
      <c r="D165" s="36"/>
      <c r="E165" s="36"/>
      <c r="F165" s="36"/>
      <c r="G165" s="36"/>
      <c r="H165" s="36"/>
      <c r="I165" s="36"/>
    </row>
    <row r="166" spans="1:9" ht="11.15" customHeight="1">
      <c r="A166" s="36"/>
      <c r="B166" s="36"/>
      <c r="C166" s="36"/>
      <c r="D166" s="36"/>
      <c r="E166" s="36"/>
      <c r="F166" s="36"/>
      <c r="G166" s="36"/>
      <c r="H166" s="36"/>
      <c r="I166" s="36"/>
    </row>
    <row r="167" spans="1:9" ht="11.15" customHeight="1">
      <c r="A167" s="36"/>
      <c r="B167" s="36"/>
      <c r="C167" s="36"/>
      <c r="D167" s="36"/>
      <c r="E167" s="36"/>
      <c r="F167" s="36"/>
      <c r="G167" s="36"/>
      <c r="H167" s="36"/>
      <c r="I167" s="36"/>
    </row>
    <row r="168" spans="1:9" ht="11.15" customHeight="1">
      <c r="A168" s="36"/>
      <c r="B168" s="36"/>
      <c r="C168" s="36"/>
      <c r="D168" s="36"/>
      <c r="E168" s="36"/>
      <c r="F168" s="36"/>
      <c r="G168" s="36"/>
      <c r="H168" s="36"/>
      <c r="I168" s="36"/>
    </row>
    <row r="169" spans="1:9" ht="11.15" customHeight="1">
      <c r="A169" s="36"/>
      <c r="B169" s="36"/>
      <c r="C169" s="36"/>
      <c r="D169" s="36"/>
      <c r="E169" s="36"/>
      <c r="F169" s="36"/>
      <c r="G169" s="36"/>
      <c r="H169" s="36"/>
      <c r="I169" s="36"/>
    </row>
    <row r="170" spans="1:9" ht="11.15" customHeight="1">
      <c r="A170" s="36"/>
      <c r="B170" s="36"/>
      <c r="C170" s="36"/>
      <c r="D170" s="36"/>
      <c r="E170" s="36"/>
      <c r="F170" s="36"/>
      <c r="G170" s="36"/>
      <c r="H170" s="36"/>
      <c r="I170" s="36"/>
    </row>
    <row r="171" spans="1:9" ht="11.15" customHeight="1">
      <c r="A171" s="36"/>
      <c r="B171" s="36"/>
      <c r="C171" s="36"/>
      <c r="D171" s="36"/>
      <c r="E171" s="36"/>
      <c r="F171" s="36"/>
      <c r="G171" s="36"/>
      <c r="H171" s="36"/>
      <c r="I171" s="36"/>
    </row>
    <row r="172" spans="1:9" ht="11.15" customHeight="1">
      <c r="A172" s="36"/>
      <c r="B172" s="36"/>
      <c r="C172" s="36"/>
      <c r="D172" s="36"/>
      <c r="E172" s="36"/>
      <c r="F172" s="36"/>
      <c r="G172" s="36"/>
      <c r="H172" s="36"/>
      <c r="I172" s="36"/>
    </row>
    <row r="173" spans="1:9" ht="11.15" customHeight="1">
      <c r="A173" s="36"/>
      <c r="B173" s="36"/>
      <c r="C173" s="36"/>
      <c r="D173" s="36"/>
      <c r="E173" s="36"/>
      <c r="F173" s="36"/>
      <c r="G173" s="36"/>
      <c r="H173" s="36"/>
      <c r="I173" s="36"/>
    </row>
    <row r="174" spans="1:9" ht="11.15" customHeight="1">
      <c r="A174" s="36"/>
      <c r="B174" s="36"/>
      <c r="C174" s="36"/>
      <c r="D174" s="36"/>
      <c r="E174" s="36"/>
      <c r="F174" s="36"/>
      <c r="G174" s="36"/>
      <c r="H174" s="36"/>
      <c r="I174" s="36"/>
    </row>
    <row r="175" spans="1:9" ht="11.1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1.1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1.1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1.1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1.1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1.15" customHeight="1">
      <c r="A180" s="36"/>
      <c r="B180" s="36"/>
      <c r="C180" s="36"/>
      <c r="D180" s="36"/>
      <c r="E180" s="36"/>
      <c r="F180" s="36"/>
      <c r="G180" s="36"/>
      <c r="H180" s="36"/>
      <c r="I180" s="36"/>
    </row>
    <row r="181" spans="1:9" ht="11.15" customHeight="1">
      <c r="A181" s="36"/>
      <c r="B181" s="36"/>
      <c r="C181" s="36"/>
      <c r="D181" s="36"/>
      <c r="E181" s="36"/>
      <c r="F181" s="36"/>
      <c r="G181" s="36"/>
      <c r="H181" s="36"/>
      <c r="I181" s="36"/>
    </row>
    <row r="182" spans="1:9" ht="11.15" customHeight="1">
      <c r="A182" s="36"/>
      <c r="B182" s="36"/>
      <c r="C182" s="36"/>
      <c r="D182" s="36"/>
      <c r="E182" s="36"/>
      <c r="F182" s="36"/>
      <c r="G182" s="36"/>
      <c r="H182" s="36"/>
      <c r="I182" s="36"/>
    </row>
    <row r="183" spans="1:9" ht="11.15" customHeight="1">
      <c r="A183" s="36"/>
      <c r="B183" s="36"/>
      <c r="C183" s="36"/>
      <c r="D183" s="36"/>
      <c r="E183" s="36"/>
      <c r="F183" s="36"/>
      <c r="G183" s="36"/>
      <c r="H183" s="36"/>
      <c r="I183" s="36"/>
    </row>
    <row r="184" spans="1:9" ht="11.15" customHeight="1">
      <c r="A184" s="36"/>
      <c r="B184" s="36"/>
      <c r="C184" s="36"/>
      <c r="D184" s="36"/>
      <c r="E184" s="36"/>
      <c r="F184" s="36"/>
      <c r="G184" s="36"/>
      <c r="H184" s="36"/>
      <c r="I184" s="36"/>
    </row>
    <row r="185" spans="1:9" ht="11.15" customHeight="1">
      <c r="A185" s="36"/>
      <c r="B185" s="36"/>
      <c r="C185" s="36"/>
      <c r="D185" s="36"/>
      <c r="E185" s="36"/>
      <c r="F185" s="36"/>
      <c r="G185" s="36"/>
      <c r="H185" s="36"/>
      <c r="I185" s="36"/>
    </row>
    <row r="186" spans="1:9" ht="11.15" customHeight="1">
      <c r="A186" s="36"/>
      <c r="B186" s="36"/>
      <c r="C186" s="36"/>
      <c r="D186" s="36"/>
      <c r="E186" s="36"/>
      <c r="F186" s="36"/>
      <c r="G186" s="36"/>
      <c r="H186" s="36"/>
      <c r="I186" s="36"/>
    </row>
    <row r="187" spans="1:9" ht="11.15" customHeight="1">
      <c r="A187" s="36"/>
      <c r="B187" s="36"/>
      <c r="C187" s="36"/>
      <c r="D187" s="36"/>
      <c r="E187" s="36"/>
      <c r="F187" s="36"/>
      <c r="G187" s="36"/>
      <c r="H187" s="36"/>
      <c r="I187" s="36"/>
    </row>
    <row r="188" spans="1:9" ht="11.15" customHeight="1">
      <c r="A188" s="36"/>
      <c r="B188" s="36"/>
      <c r="C188" s="36"/>
      <c r="D188" s="36"/>
      <c r="E188" s="36"/>
      <c r="F188" s="36"/>
      <c r="G188" s="36"/>
      <c r="H188" s="36"/>
      <c r="I188" s="36"/>
    </row>
    <row r="189" spans="1:9" ht="11.15" customHeight="1">
      <c r="A189" s="36"/>
      <c r="B189" s="36"/>
      <c r="C189" s="36"/>
      <c r="D189" s="36"/>
      <c r="E189" s="36"/>
      <c r="F189" s="36"/>
      <c r="G189" s="36"/>
      <c r="H189" s="36"/>
      <c r="I189" s="36"/>
    </row>
    <row r="190" spans="1:9" ht="11.15" customHeight="1">
      <c r="A190" s="36"/>
      <c r="B190" s="36"/>
      <c r="C190" s="36"/>
      <c r="D190" s="36"/>
      <c r="E190" s="36"/>
      <c r="F190" s="36"/>
      <c r="G190" s="36"/>
      <c r="H190" s="36"/>
      <c r="I190" s="36"/>
    </row>
    <row r="191" spans="1:9" ht="11.15" customHeight="1">
      <c r="A191" s="36"/>
      <c r="B191" s="36"/>
      <c r="C191" s="36"/>
      <c r="D191" s="36"/>
      <c r="E191" s="36"/>
      <c r="F191" s="36"/>
      <c r="G191" s="36"/>
      <c r="H191" s="36"/>
      <c r="I191" s="36"/>
    </row>
    <row r="192" spans="1:9" ht="11.15" customHeight="1">
      <c r="A192" s="36"/>
      <c r="B192" s="36"/>
      <c r="C192" s="36"/>
      <c r="D192" s="36"/>
      <c r="E192" s="36"/>
      <c r="F192" s="36"/>
      <c r="G192" s="36"/>
      <c r="H192" s="36"/>
      <c r="I192" s="36"/>
    </row>
    <row r="193" spans="1:9" ht="11.15" customHeight="1">
      <c r="A193" s="36"/>
      <c r="B193" s="36"/>
      <c r="C193" s="36"/>
      <c r="D193" s="36"/>
      <c r="E193" s="36"/>
      <c r="F193" s="36"/>
      <c r="G193" s="36"/>
      <c r="H193" s="36"/>
      <c r="I193" s="36"/>
    </row>
    <row r="194" spans="1:9" ht="11.15" customHeight="1">
      <c r="A194" s="36"/>
      <c r="B194" s="36"/>
      <c r="C194" s="36"/>
      <c r="D194" s="36"/>
      <c r="E194" s="36"/>
      <c r="F194" s="36"/>
      <c r="G194" s="36"/>
      <c r="H194" s="36"/>
      <c r="I194" s="36"/>
    </row>
    <row r="195" spans="1:9" ht="11.15" customHeight="1">
      <c r="A195" s="36"/>
      <c r="B195" s="36"/>
      <c r="C195" s="36"/>
      <c r="D195" s="36"/>
      <c r="E195" s="36"/>
      <c r="F195" s="36"/>
      <c r="G195" s="36"/>
      <c r="H195" s="36"/>
      <c r="I195" s="36"/>
    </row>
    <row r="196" spans="1:9" ht="11.15" customHeight="1">
      <c r="A196" s="36"/>
      <c r="B196" s="36"/>
      <c r="C196" s="36"/>
      <c r="D196" s="36"/>
      <c r="E196" s="36"/>
      <c r="F196" s="36"/>
      <c r="G196" s="36"/>
      <c r="H196" s="36"/>
      <c r="I196" s="36"/>
    </row>
    <row r="197" spans="1:9" ht="11.15" customHeight="1">
      <c r="A197" s="36"/>
      <c r="B197" s="36"/>
      <c r="C197" s="36"/>
      <c r="D197" s="36"/>
      <c r="E197" s="36"/>
      <c r="F197" s="36"/>
      <c r="G197" s="36"/>
      <c r="H197" s="36"/>
      <c r="I197" s="36"/>
    </row>
    <row r="198" spans="1:9" ht="11.15" customHeight="1">
      <c r="A198" s="36"/>
      <c r="B198" s="36"/>
      <c r="C198" s="36"/>
      <c r="D198" s="36"/>
      <c r="E198" s="36"/>
      <c r="F198" s="36"/>
      <c r="G198" s="36"/>
      <c r="H198" s="36"/>
      <c r="I198" s="36"/>
    </row>
    <row r="199" spans="1:9" ht="11.15" customHeight="1">
      <c r="A199" s="36"/>
      <c r="B199" s="36"/>
      <c r="C199" s="36"/>
      <c r="D199" s="36"/>
      <c r="E199" s="36"/>
      <c r="F199" s="36"/>
      <c r="G199" s="36"/>
      <c r="H199" s="36"/>
      <c r="I199" s="36"/>
    </row>
    <row r="200" spans="1:9" ht="11.15" customHeight="1">
      <c r="A200" s="36"/>
      <c r="B200" s="36"/>
      <c r="C200" s="36"/>
      <c r="D200" s="36"/>
      <c r="E200" s="36"/>
      <c r="F200" s="36"/>
      <c r="G200" s="36"/>
      <c r="H200" s="36"/>
      <c r="I200" s="36"/>
    </row>
    <row r="201" spans="1:9" ht="11.15" customHeight="1">
      <c r="A201" s="36"/>
      <c r="B201" s="36"/>
      <c r="C201" s="36"/>
      <c r="D201" s="36"/>
      <c r="E201" s="36"/>
      <c r="F201" s="36"/>
      <c r="G201" s="36"/>
      <c r="H201" s="36"/>
      <c r="I201" s="36"/>
    </row>
    <row r="202" spans="1:9" ht="11.15" customHeight="1">
      <c r="A202" s="36"/>
      <c r="B202" s="36"/>
      <c r="C202" s="36"/>
      <c r="D202" s="36"/>
      <c r="E202" s="36"/>
      <c r="F202" s="36"/>
      <c r="G202" s="36"/>
      <c r="H202" s="36"/>
      <c r="I202" s="36"/>
    </row>
    <row r="203" spans="1:9" ht="11.15" customHeight="1">
      <c r="A203" s="36"/>
      <c r="B203" s="36"/>
      <c r="C203" s="36"/>
      <c r="D203" s="36"/>
      <c r="E203" s="36"/>
      <c r="F203" s="36"/>
      <c r="G203" s="36"/>
      <c r="H203" s="36"/>
      <c r="I203" s="36"/>
    </row>
    <row r="204" spans="1:9" ht="11.15" customHeight="1">
      <c r="A204" s="36"/>
      <c r="B204" s="36"/>
      <c r="C204" s="36"/>
      <c r="D204" s="36"/>
      <c r="E204" s="36"/>
      <c r="F204" s="36"/>
      <c r="G204" s="36"/>
      <c r="H204" s="36"/>
      <c r="I204" s="36"/>
    </row>
    <row r="205" spans="1:9" ht="11.15" customHeight="1">
      <c r="A205" s="36"/>
      <c r="B205" s="36"/>
      <c r="C205" s="36"/>
      <c r="D205" s="36"/>
      <c r="E205" s="36"/>
      <c r="F205" s="36"/>
      <c r="G205" s="36"/>
      <c r="H205" s="36"/>
      <c r="I205" s="36"/>
    </row>
    <row r="206" spans="1:9" ht="11.15" customHeight="1">
      <c r="A206" s="36"/>
      <c r="B206" s="36"/>
      <c r="C206" s="36"/>
      <c r="D206" s="36"/>
      <c r="E206" s="36"/>
      <c r="F206" s="36"/>
      <c r="G206" s="36"/>
      <c r="H206" s="36"/>
      <c r="I206" s="36"/>
    </row>
    <row r="207" spans="1:9" ht="11.15" customHeight="1">
      <c r="A207" s="36"/>
      <c r="B207" s="36"/>
      <c r="C207" s="36"/>
      <c r="D207" s="36"/>
      <c r="E207" s="36"/>
      <c r="F207" s="36"/>
      <c r="G207" s="36"/>
      <c r="H207" s="36"/>
      <c r="I207" s="36"/>
    </row>
    <row r="208" spans="1:9" ht="11.15" customHeight="1">
      <c r="A208" s="36"/>
      <c r="B208" s="36"/>
      <c r="C208" s="36"/>
      <c r="D208" s="36"/>
      <c r="E208" s="36"/>
      <c r="F208" s="36"/>
      <c r="G208" s="36"/>
      <c r="H208" s="36"/>
      <c r="I208" s="36"/>
    </row>
    <row r="209" spans="1:9" ht="11.15" customHeight="1">
      <c r="A209" s="36"/>
      <c r="B209" s="36"/>
      <c r="C209" s="36"/>
      <c r="D209" s="36"/>
      <c r="E209" s="36"/>
      <c r="F209" s="36"/>
      <c r="G209" s="36"/>
      <c r="H209" s="36"/>
      <c r="I209" s="36"/>
    </row>
    <row r="210" spans="1:9" ht="11.15" customHeight="1">
      <c r="A210" s="36"/>
      <c r="B210" s="36"/>
      <c r="C210" s="36"/>
      <c r="D210" s="36"/>
      <c r="E210" s="36"/>
      <c r="F210" s="36"/>
      <c r="G210" s="36"/>
      <c r="H210" s="36"/>
      <c r="I210" s="36"/>
    </row>
    <row r="211" spans="1:9" ht="11.15" customHeight="1">
      <c r="A211" s="36"/>
    </row>
    <row r="212" spans="1:9" ht="11.15" customHeight="1">
      <c r="A212" s="36"/>
    </row>
    <row r="213" spans="1:9" ht="11.15" customHeight="1">
      <c r="A213" s="36"/>
    </row>
  </sheetData>
  <mergeCells count="9">
    <mergeCell ref="C40:G40"/>
    <mergeCell ref="H40:H41"/>
    <mergeCell ref="I40:J40"/>
    <mergeCell ref="A1:L1"/>
    <mergeCell ref="A2:L2"/>
    <mergeCell ref="C4:G4"/>
    <mergeCell ref="H4:H5"/>
    <mergeCell ref="I4:J4"/>
    <mergeCell ref="K4:S4"/>
  </mergeCells>
  <hyperlinks>
    <hyperlink ref="A57" r:id="rId1" xr:uid="{00000000-0004-0000-0300-000000000000}"/>
    <hyperlink ref="A7" r:id="rId2" xr:uid="{00000000-0004-0000-0300-000001000000}"/>
    <hyperlink ref="L7" r:id="rId3" xr:uid="{00000000-0004-0000-0300-000002000000}"/>
    <hyperlink ref="A16" r:id="rId4" display="  Óbitos gerais" xr:uid="{00000000-0004-0000-0300-000003000000}"/>
    <hyperlink ref="A58:A59" r:id="rId5" display="  Óbitos gerais" xr:uid="{00000000-0004-0000-0300-000004000000}"/>
    <hyperlink ref="A59" r:id="rId6" xr:uid="{00000000-0004-0000-0300-000005000000}"/>
    <hyperlink ref="A24" r:id="rId7" display="  Óbitos de menos de  1 ano" xr:uid="{00000000-0004-0000-0300-000006000000}"/>
    <hyperlink ref="L24" r:id="rId8" xr:uid="{00000000-0004-0000-0300-000007000000}"/>
    <hyperlink ref="A60" r:id="rId9" xr:uid="{00000000-0004-0000-0300-000008000000}"/>
    <hyperlink ref="A37" r:id="rId10" xr:uid="{00000000-0004-0000-0300-000009000000}"/>
    <hyperlink ref="L37" r:id="rId11" xr:uid="{00000000-0004-0000-0300-00000A000000}"/>
    <hyperlink ref="L16" r:id="rId12" display="General deaths" xr:uid="{00000000-0004-0000-0300-00000B000000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109"/>
  <sheetViews>
    <sheetView showGridLines="0" zoomScaleNormal="100" workbookViewId="0">
      <selection sqref="A1:J1"/>
    </sheetView>
  </sheetViews>
  <sheetFormatPr defaultColWidth="9.1796875" defaultRowHeight="10"/>
  <cols>
    <col min="1" max="1" width="24.81640625" style="200" customWidth="1"/>
    <col min="2" max="6" width="6.81640625" style="200" customWidth="1"/>
    <col min="7" max="7" width="10.26953125" style="200" customWidth="1"/>
    <col min="8" max="8" width="10.81640625" style="200" customWidth="1"/>
    <col min="9" max="9" width="11.81640625" style="200" customWidth="1"/>
    <col min="10" max="10" width="24.54296875" style="439" customWidth="1"/>
    <col min="11" max="16384" width="9.1796875" style="200"/>
  </cols>
  <sheetData>
    <row r="1" spans="1:10" ht="12" customHeight="1">
      <c r="A1" s="943" t="s">
        <v>1869</v>
      </c>
      <c r="B1" s="943"/>
      <c r="C1" s="943"/>
      <c r="D1" s="943"/>
      <c r="E1" s="943"/>
      <c r="F1" s="943"/>
      <c r="G1" s="943"/>
      <c r="H1" s="943"/>
      <c r="I1" s="943"/>
      <c r="J1" s="943"/>
    </row>
    <row r="2" spans="1:10" s="439" customFormat="1" ht="12" customHeight="1">
      <c r="A2" s="922" t="s">
        <v>1870</v>
      </c>
      <c r="B2" s="922"/>
      <c r="C2" s="922"/>
      <c r="D2" s="922"/>
      <c r="E2" s="922"/>
      <c r="F2" s="922"/>
      <c r="G2" s="922"/>
      <c r="H2" s="922"/>
      <c r="I2" s="922"/>
      <c r="J2" s="922"/>
    </row>
    <row r="3" spans="1:10" s="439" customFormat="1" ht="12" customHeight="1">
      <c r="A3" s="519"/>
      <c r="B3" s="519"/>
      <c r="C3" s="519"/>
      <c r="D3" s="519"/>
      <c r="E3" s="519"/>
      <c r="F3" s="519"/>
      <c r="G3" s="519"/>
      <c r="H3" s="519"/>
      <c r="I3" s="519"/>
      <c r="J3" s="519"/>
    </row>
    <row r="4" spans="1:10" ht="12" customHeight="1" thickBot="1">
      <c r="I4" s="200" t="s">
        <v>1871</v>
      </c>
    </row>
    <row r="5" spans="1:10" s="2" customFormat="1" ht="12" customHeight="1" thickBot="1">
      <c r="A5" s="624"/>
      <c r="B5" s="941" t="s">
        <v>1694</v>
      </c>
      <c r="C5" s="941"/>
      <c r="D5" s="941"/>
      <c r="E5" s="941"/>
      <c r="F5" s="941"/>
      <c r="G5" s="944" t="s">
        <v>1872</v>
      </c>
      <c r="H5" s="941" t="s">
        <v>87</v>
      </c>
      <c r="I5" s="941"/>
      <c r="J5" s="702"/>
    </row>
    <row r="6" spans="1:10" s="2" customFormat="1" ht="21" customHeight="1" thickBot="1">
      <c r="B6" s="619" t="s">
        <v>1696</v>
      </c>
      <c r="C6" s="619" t="s">
        <v>1697</v>
      </c>
      <c r="D6" s="619" t="s">
        <v>1698</v>
      </c>
      <c r="E6" s="619" t="s">
        <v>1699</v>
      </c>
      <c r="F6" s="619" t="s">
        <v>1700</v>
      </c>
      <c r="G6" s="944"/>
      <c r="H6" s="703" t="s">
        <v>93</v>
      </c>
      <c r="I6" s="618" t="s">
        <v>94</v>
      </c>
      <c r="J6" s="634"/>
    </row>
    <row r="7" spans="1:10" s="2" customFormat="1" ht="12" customHeight="1">
      <c r="A7" s="704" t="s">
        <v>506</v>
      </c>
      <c r="B7" s="705">
        <v>6753.6909999999998</v>
      </c>
      <c r="C7" s="705">
        <v>7664.7709999999997</v>
      </c>
      <c r="D7" s="705">
        <v>9935.7510000000002</v>
      </c>
      <c r="E7" s="705">
        <v>8623.5859999999993</v>
      </c>
      <c r="F7" s="705">
        <v>7167.299</v>
      </c>
      <c r="G7" s="706">
        <v>61578.572</v>
      </c>
      <c r="H7" s="707">
        <v>23.491321933237757</v>
      </c>
      <c r="I7" s="707">
        <v>97.2971015941514</v>
      </c>
      <c r="J7" s="708" t="s">
        <v>506</v>
      </c>
    </row>
    <row r="8" spans="1:10" s="2" customFormat="1" ht="12" customHeight="1">
      <c r="A8" s="695" t="s">
        <v>1873</v>
      </c>
      <c r="B8" s="705">
        <v>1841.6289999999999</v>
      </c>
      <c r="C8" s="705">
        <v>2426.2420000000002</v>
      </c>
      <c r="D8" s="705">
        <v>3725.2710000000002</v>
      </c>
      <c r="E8" s="705">
        <v>2879.846</v>
      </c>
      <c r="F8" s="705">
        <v>2338.9699999999998</v>
      </c>
      <c r="G8" s="706">
        <v>20189.79</v>
      </c>
      <c r="H8" s="707">
        <v>-2.6766151696526634</v>
      </c>
      <c r="I8" s="707">
        <v>23.720135891345763</v>
      </c>
      <c r="J8" s="3" t="s">
        <v>1874</v>
      </c>
    </row>
    <row r="9" spans="1:10" s="2" customFormat="1" ht="12" customHeight="1">
      <c r="A9" s="695" t="s">
        <v>1875</v>
      </c>
      <c r="B9" s="705">
        <v>4912.0619999999999</v>
      </c>
      <c r="C9" s="705">
        <v>5238.5290000000005</v>
      </c>
      <c r="D9" s="705">
        <v>6210.48</v>
      </c>
      <c r="E9" s="705">
        <v>5743.74</v>
      </c>
      <c r="F9" s="705">
        <v>4828.3289999999997</v>
      </c>
      <c r="G9" s="706">
        <v>41388.781999999992</v>
      </c>
      <c r="H9" s="707">
        <v>37.335720648355107</v>
      </c>
      <c r="I9" s="707">
        <v>177.92314725431515</v>
      </c>
      <c r="J9" s="708" t="s">
        <v>1876</v>
      </c>
    </row>
    <row r="10" spans="1:10" s="2" customFormat="1" ht="12" customHeight="1">
      <c r="A10" s="709" t="s">
        <v>597</v>
      </c>
      <c r="B10" s="705">
        <v>3792.3870000000002</v>
      </c>
      <c r="C10" s="705">
        <v>4095.0419999999999</v>
      </c>
      <c r="D10" s="705">
        <v>5227.6019999999999</v>
      </c>
      <c r="E10" s="705">
        <v>4607.9440000000004</v>
      </c>
      <c r="F10" s="705">
        <v>3823.5680000000002</v>
      </c>
      <c r="G10" s="706">
        <v>33424.908000000003</v>
      </c>
      <c r="H10" s="707">
        <v>21.055237307255496</v>
      </c>
      <c r="I10" s="707">
        <v>151.79794396713822</v>
      </c>
      <c r="J10" s="710" t="s">
        <v>598</v>
      </c>
    </row>
    <row r="11" spans="1:10" s="2" customFormat="1" ht="12" customHeight="1">
      <c r="A11" s="711" t="s">
        <v>1588</v>
      </c>
      <c r="B11" s="712">
        <v>589.05399999999997</v>
      </c>
      <c r="C11" s="712">
        <v>634.42399999999998</v>
      </c>
      <c r="D11" s="712">
        <v>567.79200000000003</v>
      </c>
      <c r="E11" s="712">
        <v>539.26</v>
      </c>
      <c r="F11" s="712">
        <v>574.76</v>
      </c>
      <c r="G11" s="713">
        <v>4739.4050000000007</v>
      </c>
      <c r="H11" s="714">
        <v>9.6477447023959968</v>
      </c>
      <c r="I11" s="714">
        <v>184.99984966475239</v>
      </c>
      <c r="J11" s="715" t="s">
        <v>1589</v>
      </c>
    </row>
    <row r="12" spans="1:10" s="2" customFormat="1" ht="12" customHeight="1">
      <c r="A12" s="711" t="s">
        <v>1877</v>
      </c>
      <c r="B12" s="712">
        <v>87.335999999999999</v>
      </c>
      <c r="C12" s="712">
        <v>128.29599999999999</v>
      </c>
      <c r="D12" s="712">
        <v>124.29</v>
      </c>
      <c r="E12" s="712">
        <v>181.76300000000001</v>
      </c>
      <c r="F12" s="712">
        <v>103.875</v>
      </c>
      <c r="G12" s="713">
        <v>967.19599999999991</v>
      </c>
      <c r="H12" s="714">
        <v>-1.6530786901491012</v>
      </c>
      <c r="I12" s="714">
        <v>91.513721048577594</v>
      </c>
      <c r="J12" s="715" t="s">
        <v>1593</v>
      </c>
    </row>
    <row r="13" spans="1:10" s="2" customFormat="1" ht="12" customHeight="1">
      <c r="A13" s="711" t="s">
        <v>1600</v>
      </c>
      <c r="B13" s="712">
        <v>59.954999999999998</v>
      </c>
      <c r="C13" s="712">
        <v>58.188000000000002</v>
      </c>
      <c r="D13" s="712">
        <v>50.95</v>
      </c>
      <c r="E13" s="712">
        <v>91.435000000000002</v>
      </c>
      <c r="F13" s="712">
        <v>42.41</v>
      </c>
      <c r="G13" s="713">
        <v>518.51700000000005</v>
      </c>
      <c r="H13" s="714">
        <v>6.0155959896026872</v>
      </c>
      <c r="I13" s="714">
        <v>145.54482170762896</v>
      </c>
      <c r="J13" s="715" t="s">
        <v>1601</v>
      </c>
    </row>
    <row r="14" spans="1:10" s="2" customFormat="1" ht="12" customHeight="1">
      <c r="A14" s="711" t="s">
        <v>599</v>
      </c>
      <c r="B14" s="712">
        <v>400.81200000000001</v>
      </c>
      <c r="C14" s="712">
        <v>476.255</v>
      </c>
      <c r="D14" s="712">
        <v>1104.8309999999999</v>
      </c>
      <c r="E14" s="712">
        <v>729.65899999999999</v>
      </c>
      <c r="F14" s="712">
        <v>393.03899999999999</v>
      </c>
      <c r="G14" s="713">
        <v>4435.5550000000003</v>
      </c>
      <c r="H14" s="714">
        <v>-3.1710062859655324</v>
      </c>
      <c r="I14" s="714">
        <v>100.42932146783571</v>
      </c>
      <c r="J14" s="715" t="s">
        <v>600</v>
      </c>
    </row>
    <row r="15" spans="1:10" s="2" customFormat="1" ht="12" customHeight="1">
      <c r="A15" s="711" t="s">
        <v>601</v>
      </c>
      <c r="B15" s="712">
        <v>407.48</v>
      </c>
      <c r="C15" s="712">
        <v>431.38099999999997</v>
      </c>
      <c r="D15" s="712">
        <v>805.56899999999996</v>
      </c>
      <c r="E15" s="712">
        <v>479.07299999999998</v>
      </c>
      <c r="F15" s="712">
        <v>389.6</v>
      </c>
      <c r="G15" s="713">
        <v>3944.2079999999996</v>
      </c>
      <c r="H15" s="714">
        <v>16.273031037149281</v>
      </c>
      <c r="I15" s="714">
        <v>113.65546081925828</v>
      </c>
      <c r="J15" s="715" t="s">
        <v>602</v>
      </c>
    </row>
    <row r="16" spans="1:10" s="2" customFormat="1" ht="12" customHeight="1">
      <c r="A16" s="711" t="s">
        <v>1614</v>
      </c>
      <c r="B16" s="712">
        <v>211.678</v>
      </c>
      <c r="C16" s="712">
        <v>254.26599999999999</v>
      </c>
      <c r="D16" s="712">
        <v>254.523</v>
      </c>
      <c r="E16" s="712">
        <v>299.87099999999998</v>
      </c>
      <c r="F16" s="712">
        <v>278.83699999999999</v>
      </c>
      <c r="G16" s="713">
        <v>1837.17</v>
      </c>
      <c r="H16" s="714">
        <v>41.165721907302441</v>
      </c>
      <c r="I16" s="714">
        <v>275.21827840376449</v>
      </c>
      <c r="J16" s="715" t="s">
        <v>1878</v>
      </c>
    </row>
    <row r="17" spans="1:10" s="2" customFormat="1" ht="12" customHeight="1">
      <c r="A17" s="711" t="s">
        <v>603</v>
      </c>
      <c r="B17" s="712">
        <v>141.58600000000001</v>
      </c>
      <c r="C17" s="712">
        <v>154.233</v>
      </c>
      <c r="D17" s="712">
        <v>313.024</v>
      </c>
      <c r="E17" s="712">
        <v>177.446</v>
      </c>
      <c r="F17" s="712">
        <v>145.15</v>
      </c>
      <c r="G17" s="713">
        <v>1402.924</v>
      </c>
      <c r="H17" s="714">
        <v>39.771762522458516</v>
      </c>
      <c r="I17" s="714">
        <v>171.96830030959148</v>
      </c>
      <c r="J17" s="715" t="s">
        <v>604</v>
      </c>
    </row>
    <row r="18" spans="1:10" s="2" customFormat="1" ht="12" customHeight="1">
      <c r="A18" s="711" t="s">
        <v>1623</v>
      </c>
      <c r="B18" s="712">
        <v>219.62100000000001</v>
      </c>
      <c r="C18" s="712">
        <v>244.41800000000001</v>
      </c>
      <c r="D18" s="712">
        <v>296.03500000000003</v>
      </c>
      <c r="E18" s="712">
        <v>278.30200000000002</v>
      </c>
      <c r="F18" s="712">
        <v>240.125</v>
      </c>
      <c r="G18" s="713">
        <v>2143.25</v>
      </c>
      <c r="H18" s="714">
        <v>-10.698848873473665</v>
      </c>
      <c r="I18" s="714">
        <v>128.16624917361926</v>
      </c>
      <c r="J18" s="715" t="s">
        <v>1624</v>
      </c>
    </row>
    <row r="19" spans="1:10" s="2" customFormat="1" ht="12" customHeight="1">
      <c r="A19" s="711" t="s">
        <v>1627</v>
      </c>
      <c r="B19" s="712">
        <v>89.53</v>
      </c>
      <c r="C19" s="712">
        <v>118.562</v>
      </c>
      <c r="D19" s="712">
        <v>123.57899999999999</v>
      </c>
      <c r="E19" s="712">
        <v>131.529</v>
      </c>
      <c r="F19" s="712">
        <v>108.45399999999999</v>
      </c>
      <c r="G19" s="713">
        <v>886.26400000000001</v>
      </c>
      <c r="H19" s="714">
        <v>14.397792031892862</v>
      </c>
      <c r="I19" s="714">
        <v>69.182458370796297</v>
      </c>
      <c r="J19" s="715" t="s">
        <v>1879</v>
      </c>
    </row>
    <row r="20" spans="1:10" s="2" customFormat="1" ht="11.25" customHeight="1">
      <c r="A20" s="711" t="s">
        <v>1880</v>
      </c>
      <c r="B20" s="713">
        <v>1020.402</v>
      </c>
      <c r="C20" s="713">
        <v>1109.0719999999999</v>
      </c>
      <c r="D20" s="713">
        <v>1100.2090000000001</v>
      </c>
      <c r="E20" s="713">
        <v>1088.4970000000001</v>
      </c>
      <c r="F20" s="713">
        <v>1079.252</v>
      </c>
      <c r="G20" s="713">
        <v>8236.9840000000004</v>
      </c>
      <c r="H20" s="714">
        <v>51.308749911029906</v>
      </c>
      <c r="I20" s="714">
        <v>219.44879559774898</v>
      </c>
      <c r="J20" s="715" t="s">
        <v>1881</v>
      </c>
    </row>
    <row r="21" spans="1:10" s="2" customFormat="1" ht="12" customHeight="1">
      <c r="A21" s="711" t="s">
        <v>1635</v>
      </c>
      <c r="B21" s="713">
        <v>84.305000000000007</v>
      </c>
      <c r="C21" s="713">
        <v>43.542000000000002</v>
      </c>
      <c r="D21" s="713">
        <v>32.485999999999997</v>
      </c>
      <c r="E21" s="713">
        <v>54.347000000000001</v>
      </c>
      <c r="F21" s="713">
        <v>38.401000000000003</v>
      </c>
      <c r="G21" s="713">
        <v>457.13799999999998</v>
      </c>
      <c r="H21" s="714">
        <v>26.582183450698963</v>
      </c>
      <c r="I21" s="714">
        <v>194.19699456189466</v>
      </c>
      <c r="J21" s="715" t="s">
        <v>1636</v>
      </c>
    </row>
    <row r="22" spans="1:10" s="2" customFormat="1" ht="12" customHeight="1">
      <c r="A22" s="711" t="s">
        <v>1882</v>
      </c>
      <c r="B22" s="713">
        <v>110.89100000000001</v>
      </c>
      <c r="C22" s="713">
        <v>103.908</v>
      </c>
      <c r="D22" s="713">
        <v>109.06100000000001</v>
      </c>
      <c r="E22" s="713">
        <v>152.28899999999999</v>
      </c>
      <c r="F22" s="713">
        <v>92.188000000000002</v>
      </c>
      <c r="G22" s="713">
        <v>841.08100000000002</v>
      </c>
      <c r="H22" s="714">
        <v>13.88737688586717</v>
      </c>
      <c r="I22" s="714">
        <v>94.4322823596859</v>
      </c>
      <c r="J22" s="715" t="s">
        <v>1645</v>
      </c>
    </row>
    <row r="23" spans="1:10" s="2" customFormat="1" ht="12" customHeight="1">
      <c r="A23" s="709" t="s">
        <v>1883</v>
      </c>
      <c r="B23" s="713">
        <v>369.73700000000008</v>
      </c>
      <c r="C23" s="713">
        <v>338.49699999999984</v>
      </c>
      <c r="D23" s="713">
        <v>345.25300000000061</v>
      </c>
      <c r="E23" s="713">
        <v>404.47299999999996</v>
      </c>
      <c r="F23" s="713">
        <v>337.47700000000032</v>
      </c>
      <c r="G23" s="713">
        <v>3015.2160000000017</v>
      </c>
      <c r="H23" s="714">
        <v>35.929222409717624</v>
      </c>
      <c r="I23" s="714">
        <v>151.02973094704296</v>
      </c>
      <c r="J23" s="710" t="s">
        <v>1884</v>
      </c>
    </row>
    <row r="24" spans="1:10" s="2" customFormat="1" ht="12" customHeight="1">
      <c r="A24" s="709" t="s">
        <v>1885</v>
      </c>
      <c r="B24" s="706">
        <v>51.136000000000003</v>
      </c>
      <c r="C24" s="706">
        <v>53.945999999999998</v>
      </c>
      <c r="D24" s="706">
        <v>68.087000000000003</v>
      </c>
      <c r="E24" s="706">
        <v>65.402000000000001</v>
      </c>
      <c r="F24" s="706">
        <v>45.158000000000001</v>
      </c>
      <c r="G24" s="706">
        <v>425.64899999999994</v>
      </c>
      <c r="H24" s="707">
        <v>84.99384993849938</v>
      </c>
      <c r="I24" s="707">
        <v>168.16589594647377</v>
      </c>
      <c r="J24" s="710" t="s">
        <v>1886</v>
      </c>
    </row>
    <row r="25" spans="1:10" s="2" customFormat="1" ht="12" customHeight="1">
      <c r="A25" s="709" t="s">
        <v>1887</v>
      </c>
      <c r="B25" s="706">
        <v>880.58100000000002</v>
      </c>
      <c r="C25" s="706">
        <v>914.87400000000002</v>
      </c>
      <c r="D25" s="706">
        <v>737</v>
      </c>
      <c r="E25" s="706">
        <v>877.2</v>
      </c>
      <c r="F25" s="706">
        <v>808.03700000000003</v>
      </c>
      <c r="G25" s="706">
        <v>6267.6129999999994</v>
      </c>
      <c r="H25" s="707">
        <v>152.4724542193857</v>
      </c>
      <c r="I25" s="707">
        <v>438.25403586635207</v>
      </c>
      <c r="J25" s="710" t="s">
        <v>1888</v>
      </c>
    </row>
    <row r="26" spans="1:10" s="2" customFormat="1" ht="12" customHeight="1">
      <c r="A26" s="711" t="s">
        <v>1889</v>
      </c>
      <c r="B26" s="713">
        <v>243.52799999999999</v>
      </c>
      <c r="C26" s="713">
        <v>234.07900000000001</v>
      </c>
      <c r="D26" s="713">
        <v>202.53700000000001</v>
      </c>
      <c r="E26" s="713">
        <v>248.76400000000001</v>
      </c>
      <c r="F26" s="713">
        <v>229.15600000000001</v>
      </c>
      <c r="G26" s="713">
        <v>1895.615</v>
      </c>
      <c r="H26" s="714">
        <v>100.53855085352899</v>
      </c>
      <c r="I26" s="714">
        <v>403.72020843796423</v>
      </c>
      <c r="J26" s="715" t="s">
        <v>1889</v>
      </c>
    </row>
    <row r="27" spans="1:10" s="2" customFormat="1" ht="12" customHeight="1">
      <c r="A27" s="711" t="s">
        <v>1890</v>
      </c>
      <c r="B27" s="713">
        <v>130.357</v>
      </c>
      <c r="C27" s="713">
        <v>146.88200000000001</v>
      </c>
      <c r="D27" s="713">
        <v>113.947</v>
      </c>
      <c r="E27" s="713">
        <v>112.758</v>
      </c>
      <c r="F27" s="713">
        <v>95.328999999999994</v>
      </c>
      <c r="G27" s="713">
        <v>826.904</v>
      </c>
      <c r="H27" s="714">
        <v>362.20969400418397</v>
      </c>
      <c r="I27" s="714">
        <v>892.19351819632584</v>
      </c>
      <c r="J27" s="715" t="s">
        <v>1891</v>
      </c>
    </row>
    <row r="28" spans="1:10" s="2" customFormat="1" ht="12" customHeight="1">
      <c r="A28" s="711" t="s">
        <v>1649</v>
      </c>
      <c r="B28" s="713">
        <v>433.673</v>
      </c>
      <c r="C28" s="713">
        <v>457.36200000000002</v>
      </c>
      <c r="D28" s="713">
        <v>352.392</v>
      </c>
      <c r="E28" s="713">
        <v>441.274</v>
      </c>
      <c r="F28" s="713">
        <v>416.22199999999998</v>
      </c>
      <c r="G28" s="713">
        <v>3007.9639999999999</v>
      </c>
      <c r="H28" s="714">
        <v>156.23522877670638</v>
      </c>
      <c r="I28" s="714">
        <v>410.89989435387713</v>
      </c>
      <c r="J28" s="715" t="s">
        <v>1892</v>
      </c>
    </row>
    <row r="29" spans="1:10" s="2" customFormat="1" ht="12" customHeight="1">
      <c r="A29" s="711" t="s">
        <v>1893</v>
      </c>
      <c r="B29" s="713">
        <v>73.023000000000025</v>
      </c>
      <c r="C29" s="713">
        <v>76.550999999999931</v>
      </c>
      <c r="D29" s="713">
        <v>68.124000000000024</v>
      </c>
      <c r="E29" s="713">
        <v>74.403999999999996</v>
      </c>
      <c r="F29" s="713">
        <v>67.330000000000041</v>
      </c>
      <c r="G29" s="713">
        <v>537.13</v>
      </c>
      <c r="H29" s="714">
        <v>144.26492724535854</v>
      </c>
      <c r="I29" s="714">
        <v>362.99520739233844</v>
      </c>
      <c r="J29" s="715" t="s">
        <v>1894</v>
      </c>
    </row>
    <row r="30" spans="1:10" s="2" customFormat="1" ht="12" customHeight="1">
      <c r="A30" s="709" t="s">
        <v>1895</v>
      </c>
      <c r="B30" s="706">
        <v>152.76499999999999</v>
      </c>
      <c r="C30" s="706">
        <v>130.584</v>
      </c>
      <c r="D30" s="706">
        <v>134.05600000000001</v>
      </c>
      <c r="E30" s="706">
        <v>146.541</v>
      </c>
      <c r="F30" s="706">
        <v>115.81399999999999</v>
      </c>
      <c r="G30" s="706">
        <v>1009.109</v>
      </c>
      <c r="H30" s="707">
        <v>166.99232745512694</v>
      </c>
      <c r="I30" s="707">
        <v>298.93615338999803</v>
      </c>
      <c r="J30" s="710" t="s">
        <v>1896</v>
      </c>
    </row>
    <row r="31" spans="1:10" s="2" customFormat="1" ht="12" customHeight="1">
      <c r="A31" s="709" t="s">
        <v>1897</v>
      </c>
      <c r="B31" s="713">
        <v>30.657</v>
      </c>
      <c r="C31" s="713">
        <v>38.790999999999997</v>
      </c>
      <c r="D31" s="713">
        <v>38.557000000000002</v>
      </c>
      <c r="E31" s="713">
        <v>42.228000000000002</v>
      </c>
      <c r="F31" s="713">
        <v>31.378</v>
      </c>
      <c r="G31" s="713">
        <v>225.071</v>
      </c>
      <c r="H31" s="716">
        <v>315.74450772986171</v>
      </c>
      <c r="I31" s="716">
        <v>621.72839506172841</v>
      </c>
      <c r="J31" s="710" t="s">
        <v>1898</v>
      </c>
    </row>
    <row r="32" spans="1:10" s="2" customFormat="1" ht="12" customHeight="1" thickBot="1">
      <c r="A32" s="709" t="s">
        <v>1899</v>
      </c>
      <c r="B32" s="705">
        <v>4.5359999999999996</v>
      </c>
      <c r="C32" s="705">
        <v>5.2919999999999998</v>
      </c>
      <c r="D32" s="705">
        <v>5.1779999999999999</v>
      </c>
      <c r="E32" s="705">
        <v>4.4249999999999998</v>
      </c>
      <c r="F32" s="705">
        <v>4.3739999999999997</v>
      </c>
      <c r="G32" s="706">
        <v>36.432000000000002</v>
      </c>
      <c r="H32" s="707">
        <v>56.846473029045654</v>
      </c>
      <c r="I32" s="707">
        <v>251.08412836079799</v>
      </c>
      <c r="J32" s="710" t="s">
        <v>1900</v>
      </c>
    </row>
    <row r="33" spans="1:10" s="2" customFormat="1" ht="12" customHeight="1" thickBot="1">
      <c r="A33" s="717"/>
      <c r="B33" s="945" t="s">
        <v>1706</v>
      </c>
      <c r="C33" s="946"/>
      <c r="D33" s="946"/>
      <c r="E33" s="946"/>
      <c r="F33" s="947"/>
      <c r="G33" s="948" t="s">
        <v>1901</v>
      </c>
      <c r="H33" s="941" t="s">
        <v>536</v>
      </c>
      <c r="I33" s="941"/>
      <c r="J33" s="718"/>
    </row>
    <row r="34" spans="1:10" s="2" customFormat="1" ht="21" customHeight="1" thickBot="1">
      <c r="B34" s="619" t="s">
        <v>123</v>
      </c>
      <c r="C34" s="619" t="s">
        <v>1708</v>
      </c>
      <c r="D34" s="619" t="s">
        <v>1709</v>
      </c>
      <c r="E34" s="619" t="s">
        <v>717</v>
      </c>
      <c r="F34" s="619" t="s">
        <v>718</v>
      </c>
      <c r="G34" s="949"/>
      <c r="H34" s="703" t="s">
        <v>376</v>
      </c>
      <c r="I34" s="618" t="s">
        <v>743</v>
      </c>
      <c r="J34" s="634"/>
    </row>
    <row r="35" spans="1:10" s="473" customFormat="1" ht="12" customHeight="1">
      <c r="A35" s="32" t="s">
        <v>1711</v>
      </c>
      <c r="B35" s="32"/>
      <c r="C35" s="32"/>
      <c r="D35" s="32"/>
      <c r="E35" s="32"/>
      <c r="F35" s="32"/>
      <c r="G35" s="32"/>
      <c r="H35" s="32"/>
      <c r="I35" s="32"/>
    </row>
    <row r="36" spans="1:10" s="473" customFormat="1" ht="12" customHeight="1">
      <c r="A36" s="32" t="s">
        <v>1712</v>
      </c>
      <c r="B36" s="32"/>
      <c r="C36" s="32"/>
      <c r="D36" s="32"/>
      <c r="E36" s="32"/>
      <c r="F36" s="32"/>
      <c r="G36" s="32"/>
      <c r="H36" s="32"/>
      <c r="I36" s="32"/>
    </row>
    <row r="37" spans="1:10" s="332" customFormat="1" ht="12" customHeight="1">
      <c r="A37" s="474"/>
      <c r="B37" s="28"/>
      <c r="C37" s="7"/>
      <c r="D37" s="7"/>
      <c r="E37" s="7"/>
      <c r="F37" s="7"/>
      <c r="G37" s="7"/>
      <c r="H37" s="7"/>
      <c r="I37" s="18"/>
      <c r="J37" s="18"/>
    </row>
    <row r="38" spans="1:10" s="2" customFormat="1" ht="22.15" customHeight="1">
      <c r="A38" s="939" t="s">
        <v>1713</v>
      </c>
      <c r="B38" s="939"/>
      <c r="C38" s="939"/>
      <c r="D38" s="939"/>
      <c r="E38" s="939"/>
      <c r="F38" s="939"/>
      <c r="G38" s="939"/>
      <c r="H38" s="939"/>
      <c r="I38" s="939"/>
      <c r="J38" s="939"/>
    </row>
    <row r="39" spans="1:10" s="634" customFormat="1" ht="22.15" customHeight="1">
      <c r="A39" s="942" t="s">
        <v>1714</v>
      </c>
      <c r="B39" s="942"/>
      <c r="C39" s="942"/>
      <c r="D39" s="942"/>
      <c r="E39" s="942"/>
      <c r="F39" s="942"/>
      <c r="G39" s="942"/>
      <c r="H39" s="942"/>
      <c r="I39" s="942"/>
      <c r="J39" s="942"/>
    </row>
    <row r="40" spans="1:10" s="2" customFormat="1" ht="14.5" customHeight="1">
      <c r="A40" s="719"/>
      <c r="B40" s="719"/>
      <c r="C40" s="719"/>
      <c r="D40" s="719"/>
      <c r="E40" s="719"/>
      <c r="F40" s="719"/>
      <c r="G40" s="719"/>
      <c r="H40" s="719"/>
      <c r="I40" s="719"/>
      <c r="J40" s="634"/>
    </row>
    <row r="51" spans="1:10">
      <c r="C51" s="720"/>
    </row>
    <row r="53" spans="1:10" ht="10.5">
      <c r="A53" s="721"/>
      <c r="B53" s="721"/>
      <c r="C53" s="722"/>
      <c r="J53" s="723"/>
    </row>
    <row r="55" spans="1:10">
      <c r="C55" s="720"/>
    </row>
    <row r="74" spans="2:2">
      <c r="B74" s="724"/>
    </row>
    <row r="75" spans="2:2">
      <c r="B75" s="725"/>
    </row>
    <row r="76" spans="2:2">
      <c r="B76" s="726"/>
    </row>
    <row r="77" spans="2:2">
      <c r="B77" s="725"/>
    </row>
    <row r="78" spans="2:2">
      <c r="B78" s="725"/>
    </row>
    <row r="79" spans="2:2">
      <c r="B79" s="725"/>
    </row>
    <row r="80" spans="2:2">
      <c r="B80" s="726"/>
    </row>
    <row r="81" spans="1:10">
      <c r="B81" s="726"/>
    </row>
    <row r="82" spans="1:10">
      <c r="B82" s="725"/>
    </row>
    <row r="83" spans="1:10">
      <c r="B83" s="726"/>
    </row>
    <row r="84" spans="1:10">
      <c r="B84" s="725"/>
    </row>
    <row r="85" spans="1:10" ht="10.5">
      <c r="A85" s="721"/>
      <c r="B85" s="726"/>
      <c r="J85" s="723"/>
    </row>
    <row r="86" spans="1:10">
      <c r="B86" s="726"/>
    </row>
    <row r="87" spans="1:10">
      <c r="B87" s="724"/>
    </row>
    <row r="88" spans="1:10">
      <c r="B88" s="726"/>
    </row>
    <row r="89" spans="1:10">
      <c r="B89" s="726"/>
    </row>
    <row r="90" spans="1:10">
      <c r="B90" s="724"/>
    </row>
    <row r="91" spans="1:10" ht="10.5">
      <c r="A91" s="721"/>
      <c r="B91" s="727"/>
      <c r="J91" s="723"/>
    </row>
    <row r="92" spans="1:10">
      <c r="B92" s="724"/>
    </row>
    <row r="93" spans="1:10" ht="10.5">
      <c r="A93" s="721"/>
      <c r="B93" s="727"/>
      <c r="J93" s="723"/>
    </row>
    <row r="94" spans="1:10" ht="10.5">
      <c r="A94" s="721"/>
      <c r="B94" s="727"/>
      <c r="J94" s="723"/>
    </row>
    <row r="95" spans="1:10">
      <c r="B95" s="724"/>
    </row>
    <row r="96" spans="1:10">
      <c r="B96" s="724"/>
    </row>
    <row r="97" spans="1:10">
      <c r="B97" s="724"/>
    </row>
    <row r="98" spans="1:10">
      <c r="B98" s="724"/>
    </row>
    <row r="99" spans="1:10" ht="10.5">
      <c r="A99" s="721"/>
      <c r="B99" s="727"/>
      <c r="J99" s="723"/>
    </row>
    <row r="100" spans="1:10" ht="10.5">
      <c r="A100" s="721"/>
      <c r="B100" s="727"/>
      <c r="J100" s="723"/>
    </row>
    <row r="101" spans="1:10">
      <c r="B101" s="726"/>
    </row>
    <row r="102" spans="1:10">
      <c r="B102" s="726"/>
    </row>
    <row r="103" spans="1:10">
      <c r="B103" s="726"/>
    </row>
    <row r="104" spans="1:10">
      <c r="B104" s="726"/>
    </row>
    <row r="105" spans="1:10" ht="10.5">
      <c r="A105" s="721"/>
      <c r="B105" s="728"/>
      <c r="J105" s="723"/>
    </row>
    <row r="106" spans="1:10">
      <c r="B106" s="726"/>
    </row>
    <row r="107" spans="1:10">
      <c r="B107" s="724"/>
    </row>
    <row r="108" spans="1:10">
      <c r="B108" s="726"/>
    </row>
    <row r="109" spans="1:10" ht="10.5" thickBot="1">
      <c r="A109" s="729"/>
      <c r="B109" s="729"/>
      <c r="J109" s="730"/>
    </row>
  </sheetData>
  <mergeCells count="10">
    <mergeCell ref="A38:J38"/>
    <mergeCell ref="A39:J39"/>
    <mergeCell ref="A1:J1"/>
    <mergeCell ref="A2:J2"/>
    <mergeCell ref="B5:F5"/>
    <mergeCell ref="G5:G6"/>
    <mergeCell ref="H5:I5"/>
    <mergeCell ref="B33:F33"/>
    <mergeCell ref="G33:G34"/>
    <mergeCell ref="H33:I3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P27"/>
  <sheetViews>
    <sheetView showGridLines="0" zoomScaleNormal="100" workbookViewId="0">
      <selection sqref="A1:J1"/>
    </sheetView>
  </sheetViews>
  <sheetFormatPr defaultColWidth="9.1796875" defaultRowHeight="10"/>
  <cols>
    <col min="1" max="1" width="14.453125" style="200" customWidth="1"/>
    <col min="2" max="6" width="8.1796875" style="200" customWidth="1"/>
    <col min="7" max="7" width="8.81640625" style="200" customWidth="1"/>
    <col min="8" max="8" width="11.453125" style="200" customWidth="1"/>
    <col min="9" max="9" width="9.7265625" style="200" customWidth="1"/>
    <col min="10" max="10" width="14.7265625" style="200" customWidth="1"/>
    <col min="11" max="16384" width="9.1796875" style="200"/>
  </cols>
  <sheetData>
    <row r="1" spans="1:12" ht="10.5">
      <c r="A1" s="865" t="s">
        <v>1902</v>
      </c>
      <c r="B1" s="865"/>
      <c r="C1" s="865"/>
      <c r="D1" s="865"/>
      <c r="E1" s="865"/>
      <c r="F1" s="865"/>
      <c r="G1" s="865"/>
      <c r="H1" s="865"/>
      <c r="I1" s="865"/>
      <c r="J1" s="865"/>
    </row>
    <row r="2" spans="1:12" s="439" customFormat="1" ht="10.5">
      <c r="A2" s="866" t="s">
        <v>1903</v>
      </c>
      <c r="B2" s="866"/>
      <c r="C2" s="866"/>
      <c r="D2" s="866"/>
      <c r="E2" s="866"/>
      <c r="F2" s="866"/>
      <c r="G2" s="866"/>
      <c r="H2" s="866"/>
      <c r="I2" s="866"/>
      <c r="J2" s="866"/>
    </row>
    <row r="3" spans="1:12" s="439" customFormat="1" ht="10.5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2" ht="10.5" thickBot="1">
      <c r="H4" s="940" t="s">
        <v>1904</v>
      </c>
      <c r="I4" s="940"/>
    </row>
    <row r="5" spans="1:12" s="2" customFormat="1" ht="10.5" thickBot="1">
      <c r="B5" s="941" t="s">
        <v>1847</v>
      </c>
      <c r="C5" s="941"/>
      <c r="D5" s="941"/>
      <c r="E5" s="941"/>
      <c r="F5" s="941"/>
      <c r="G5" s="944" t="s">
        <v>1905</v>
      </c>
      <c r="H5" s="941" t="s">
        <v>87</v>
      </c>
      <c r="I5" s="941"/>
    </row>
    <row r="6" spans="1:12" s="2" customFormat="1" ht="20.5" thickBot="1">
      <c r="B6" s="619" t="s">
        <v>1696</v>
      </c>
      <c r="C6" s="619" t="s">
        <v>1697</v>
      </c>
      <c r="D6" s="619" t="s">
        <v>1698</v>
      </c>
      <c r="E6" s="619" t="s">
        <v>1699</v>
      </c>
      <c r="F6" s="619" t="s">
        <v>1700</v>
      </c>
      <c r="G6" s="944"/>
      <c r="H6" s="703" t="s">
        <v>93</v>
      </c>
      <c r="I6" s="618" t="s">
        <v>94</v>
      </c>
      <c r="K6" s="631"/>
    </row>
    <row r="7" spans="1:12" s="2" customFormat="1" ht="10.5">
      <c r="A7" s="136" t="s">
        <v>720</v>
      </c>
      <c r="B7" s="731">
        <v>2625.2730000000001</v>
      </c>
      <c r="C7" s="731">
        <v>2896.8710000000001</v>
      </c>
      <c r="D7" s="731">
        <v>3379.5250000000001</v>
      </c>
      <c r="E7" s="731">
        <v>3028.9459999999999</v>
      </c>
      <c r="F7" s="731">
        <v>2672.8560000000002</v>
      </c>
      <c r="G7" s="731">
        <v>23160.887000000002</v>
      </c>
      <c r="H7" s="732">
        <v>23.35313669677268</v>
      </c>
      <c r="I7" s="732">
        <v>94.729285372573685</v>
      </c>
      <c r="J7" s="136" t="s">
        <v>720</v>
      </c>
      <c r="K7" s="624"/>
    </row>
    <row r="8" spans="1:12" s="2" customFormat="1" ht="10.5">
      <c r="A8" s="625" t="s">
        <v>104</v>
      </c>
      <c r="B8" s="731">
        <v>2378.857</v>
      </c>
      <c r="C8" s="731">
        <v>2629.6990000000001</v>
      </c>
      <c r="D8" s="731">
        <v>3077.0659999999998</v>
      </c>
      <c r="E8" s="731">
        <v>2737.9470000000001</v>
      </c>
      <c r="F8" s="731">
        <v>2408.0410000000002</v>
      </c>
      <c r="G8" s="731">
        <v>20926.415000000001</v>
      </c>
      <c r="H8" s="732">
        <v>23.448152032502193</v>
      </c>
      <c r="I8" s="732">
        <v>95.301262041480186</v>
      </c>
      <c r="J8" s="625" t="s">
        <v>561</v>
      </c>
      <c r="K8" s="624"/>
    </row>
    <row r="9" spans="1:12" s="2" customFormat="1">
      <c r="A9" s="449" t="s">
        <v>562</v>
      </c>
      <c r="B9" s="733">
        <v>595.96600000000001</v>
      </c>
      <c r="C9" s="733">
        <v>652.40499999999997</v>
      </c>
      <c r="D9" s="733">
        <v>776.82299999999998</v>
      </c>
      <c r="E9" s="733">
        <v>659.60699999999997</v>
      </c>
      <c r="F9" s="733">
        <v>577.51700000000005</v>
      </c>
      <c r="G9" s="733">
        <v>5237.4590000000007</v>
      </c>
      <c r="H9" s="734">
        <v>22.618675313559606</v>
      </c>
      <c r="I9" s="734">
        <v>92.814222456525812</v>
      </c>
      <c r="J9" s="449" t="s">
        <v>562</v>
      </c>
      <c r="K9" s="624"/>
      <c r="L9" s="624"/>
    </row>
    <row r="10" spans="1:12" s="2" customFormat="1">
      <c r="A10" s="449" t="s">
        <v>1701</v>
      </c>
      <c r="B10" s="733">
        <v>377.95400000000001</v>
      </c>
      <c r="C10" s="733">
        <v>417.85399999999998</v>
      </c>
      <c r="D10" s="733">
        <v>552.04200000000003</v>
      </c>
      <c r="E10" s="733">
        <v>429.00700000000001</v>
      </c>
      <c r="F10" s="733">
        <v>365.11500000000001</v>
      </c>
      <c r="G10" s="733">
        <v>3402.5949999999998</v>
      </c>
      <c r="H10" s="734">
        <v>14.161700431027981</v>
      </c>
      <c r="I10" s="734">
        <v>69.170216531831443</v>
      </c>
      <c r="J10" s="449" t="s">
        <v>1701</v>
      </c>
      <c r="K10" s="624"/>
    </row>
    <row r="11" spans="1:12" s="2" customFormat="1">
      <c r="A11" s="449" t="s">
        <v>1702</v>
      </c>
      <c r="B11" s="733">
        <v>776.42700000000002</v>
      </c>
      <c r="C11" s="733">
        <v>802.279</v>
      </c>
      <c r="D11" s="733">
        <v>826.26400000000001</v>
      </c>
      <c r="E11" s="733">
        <v>813.33500000000004</v>
      </c>
      <c r="F11" s="733">
        <v>741.976</v>
      </c>
      <c r="G11" s="733">
        <v>6512.5389999999989</v>
      </c>
      <c r="H11" s="734">
        <v>36.281012769318522</v>
      </c>
      <c r="I11" s="734">
        <v>152.87505076885202</v>
      </c>
      <c r="J11" s="449" t="s">
        <v>1702</v>
      </c>
      <c r="K11" s="624"/>
    </row>
    <row r="12" spans="1:12" s="2" customFormat="1">
      <c r="A12" s="449" t="s">
        <v>1703</v>
      </c>
      <c r="B12" s="733">
        <v>150.51</v>
      </c>
      <c r="C12" s="733">
        <v>176.95</v>
      </c>
      <c r="D12" s="733">
        <v>213.85599999999999</v>
      </c>
      <c r="E12" s="733">
        <v>172.41399999999999</v>
      </c>
      <c r="F12" s="733">
        <v>158.399</v>
      </c>
      <c r="G12" s="733">
        <v>1378.4850000000001</v>
      </c>
      <c r="H12" s="734">
        <v>6.2923728813559308</v>
      </c>
      <c r="I12" s="734">
        <v>42.75040619844853</v>
      </c>
      <c r="J12" s="449" t="s">
        <v>1703</v>
      </c>
      <c r="K12" s="624"/>
    </row>
    <row r="13" spans="1:12" s="2" customFormat="1">
      <c r="A13" s="449" t="s">
        <v>566</v>
      </c>
      <c r="B13" s="733">
        <v>478</v>
      </c>
      <c r="C13" s="733">
        <v>580.21100000000001</v>
      </c>
      <c r="D13" s="733">
        <v>708.08100000000002</v>
      </c>
      <c r="E13" s="733">
        <v>663.58399999999995</v>
      </c>
      <c r="F13" s="733">
        <v>565.03399999999999</v>
      </c>
      <c r="G13" s="733">
        <v>4395.3370000000004</v>
      </c>
      <c r="H13" s="734">
        <v>19.924833723465369</v>
      </c>
      <c r="I13" s="734">
        <v>79.679169524824914</v>
      </c>
      <c r="J13" s="449" t="s">
        <v>566</v>
      </c>
      <c r="K13" s="624"/>
    </row>
    <row r="14" spans="1:12" s="2" customFormat="1" ht="10.5">
      <c r="A14" s="625" t="s">
        <v>1704</v>
      </c>
      <c r="B14" s="731">
        <v>73.668000000000006</v>
      </c>
      <c r="C14" s="731">
        <v>95.307000000000002</v>
      </c>
      <c r="D14" s="731">
        <v>112.795</v>
      </c>
      <c r="E14" s="731">
        <v>104.902</v>
      </c>
      <c r="F14" s="731">
        <v>90.911000000000001</v>
      </c>
      <c r="G14" s="731">
        <v>717.07899999999995</v>
      </c>
      <c r="H14" s="732">
        <v>16.81651681651681</v>
      </c>
      <c r="I14" s="732">
        <v>65.840408334123538</v>
      </c>
      <c r="J14" s="625" t="s">
        <v>1704</v>
      </c>
      <c r="K14" s="624"/>
    </row>
    <row r="15" spans="1:12" s="2" customFormat="1" ht="11" thickBot="1">
      <c r="A15" s="625" t="s">
        <v>1705</v>
      </c>
      <c r="B15" s="731">
        <v>172.74799999999999</v>
      </c>
      <c r="C15" s="731">
        <v>171.86500000000001</v>
      </c>
      <c r="D15" s="731">
        <v>189.66399999999999</v>
      </c>
      <c r="E15" s="731">
        <v>186.09700000000001</v>
      </c>
      <c r="F15" s="731">
        <v>173.904</v>
      </c>
      <c r="G15" s="731">
        <v>1517.393</v>
      </c>
      <c r="H15" s="732">
        <v>25.011216765808399</v>
      </c>
      <c r="I15" s="732">
        <v>103.25185718993032</v>
      </c>
      <c r="J15" s="625" t="s">
        <v>1705</v>
      </c>
      <c r="K15" s="624"/>
    </row>
    <row r="16" spans="1:12" s="2" customFormat="1" ht="12" customHeight="1" thickBot="1">
      <c r="A16" s="735"/>
      <c r="B16" s="941" t="s">
        <v>1863</v>
      </c>
      <c r="C16" s="941"/>
      <c r="D16" s="941"/>
      <c r="E16" s="941"/>
      <c r="F16" s="941"/>
      <c r="G16" s="944" t="s">
        <v>1906</v>
      </c>
      <c r="H16" s="941" t="s">
        <v>536</v>
      </c>
      <c r="I16" s="941"/>
      <c r="J16" s="736"/>
    </row>
    <row r="17" spans="1:16" s="2" customFormat="1" ht="20.5" thickBot="1">
      <c r="B17" s="619" t="s">
        <v>123</v>
      </c>
      <c r="C17" s="619" t="s">
        <v>1708</v>
      </c>
      <c r="D17" s="619" t="s">
        <v>1709</v>
      </c>
      <c r="E17" s="619" t="s">
        <v>717</v>
      </c>
      <c r="F17" s="619" t="s">
        <v>718</v>
      </c>
      <c r="G17" s="944"/>
      <c r="H17" s="703" t="s">
        <v>376</v>
      </c>
      <c r="I17" s="618" t="s">
        <v>743</v>
      </c>
      <c r="K17" s="631"/>
    </row>
    <row r="18" spans="1:16" s="333" customFormat="1">
      <c r="A18" s="32" t="s">
        <v>1711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6" s="333" customFormat="1">
      <c r="A19" s="32" t="s">
        <v>1712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6" s="2" customFormat="1">
      <c r="K20" s="624"/>
    </row>
    <row r="21" spans="1:16" s="2" customFormat="1">
      <c r="A21" s="904" t="s">
        <v>1907</v>
      </c>
      <c r="B21" s="904"/>
      <c r="C21" s="904"/>
      <c r="D21" s="904"/>
      <c r="E21" s="904"/>
      <c r="F21" s="904"/>
      <c r="G21" s="904"/>
      <c r="H21" s="904"/>
      <c r="I21" s="904"/>
      <c r="J21" s="904"/>
      <c r="K21" s="624"/>
    </row>
    <row r="22" spans="1:16" s="634" customFormat="1">
      <c r="A22" s="904" t="s">
        <v>1714</v>
      </c>
      <c r="B22" s="904"/>
      <c r="C22" s="904"/>
      <c r="D22" s="904"/>
      <c r="E22" s="904"/>
      <c r="F22" s="904"/>
      <c r="G22" s="904"/>
      <c r="H22" s="904"/>
      <c r="I22" s="904"/>
      <c r="J22" s="904"/>
      <c r="K22" s="702"/>
    </row>
    <row r="23" spans="1:16" s="2" customFormat="1">
      <c r="A23" s="635"/>
      <c r="B23" s="635"/>
      <c r="C23" s="635"/>
      <c r="D23" s="635"/>
      <c r="E23" s="635"/>
      <c r="F23" s="635"/>
      <c r="G23" s="635"/>
      <c r="H23" s="635"/>
      <c r="I23" s="635"/>
    </row>
    <row r="24" spans="1:16" s="375" customFormat="1">
      <c r="A24" s="83" t="s">
        <v>140</v>
      </c>
      <c r="B24" s="366"/>
      <c r="C24" s="367"/>
      <c r="D24" s="367"/>
      <c r="E24" s="367"/>
      <c r="F24" s="84"/>
      <c r="G24" s="368"/>
      <c r="H24" s="368"/>
      <c r="I24" s="370"/>
      <c r="J24" s="371"/>
      <c r="K24" s="642"/>
      <c r="L24" s="369"/>
      <c r="M24" s="373"/>
      <c r="N24" s="374"/>
      <c r="O24" s="374"/>
      <c r="P24" s="374"/>
    </row>
    <row r="25" spans="1:16" s="375" customFormat="1" ht="10.5">
      <c r="A25" s="84" t="s">
        <v>1908</v>
      </c>
      <c r="B25" s="376"/>
      <c r="C25" s="377"/>
      <c r="D25" s="373"/>
      <c r="E25" s="378"/>
      <c r="F25" s="379"/>
      <c r="G25" s="378"/>
      <c r="H25" s="378"/>
      <c r="I25" s="370"/>
      <c r="J25" s="370"/>
      <c r="K25" s="648"/>
      <c r="L25" s="374"/>
      <c r="M25" s="373"/>
      <c r="N25" s="374"/>
      <c r="O25" s="374"/>
      <c r="P25" s="374"/>
    </row>
    <row r="26" spans="1:16" s="2" customFormat="1">
      <c r="A26" s="635"/>
      <c r="B26" s="635"/>
      <c r="C26" s="635"/>
      <c r="D26" s="635"/>
      <c r="E26" s="635"/>
      <c r="F26" s="635"/>
      <c r="G26" s="635"/>
      <c r="H26" s="635"/>
      <c r="I26" s="635"/>
    </row>
    <row r="27" spans="1:16" s="2" customFormat="1"/>
  </sheetData>
  <mergeCells count="11">
    <mergeCell ref="A1:J1"/>
    <mergeCell ref="A2:J2"/>
    <mergeCell ref="H4:I4"/>
    <mergeCell ref="B5:F5"/>
    <mergeCell ref="G5:G6"/>
    <mergeCell ref="H5:I5"/>
    <mergeCell ref="B16:F16"/>
    <mergeCell ref="G16:G17"/>
    <mergeCell ref="H16:I16"/>
    <mergeCell ref="A21:J21"/>
    <mergeCell ref="A22:J22"/>
  </mergeCells>
  <conditionalFormatting sqref="I7:I11 I14:I15 B7:H15">
    <cfRule type="cellIs" dxfId="6" priority="3" operator="between">
      <formula>0.001</formula>
      <formula>0.499</formula>
    </cfRule>
  </conditionalFormatting>
  <conditionalFormatting sqref="K6">
    <cfRule type="cellIs" dxfId="5" priority="2" operator="between">
      <formula>0.001</formula>
      <formula>0.499</formula>
    </cfRule>
  </conditionalFormatting>
  <conditionalFormatting sqref="K17">
    <cfRule type="cellIs" dxfId="4" priority="1" operator="between">
      <formula>0.001</formula>
      <formula>0.499</formula>
    </cfRule>
  </conditionalFormatting>
  <hyperlinks>
    <hyperlink ref="A7" r:id="rId1" xr:uid="{00000000-0004-0000-3200-000000000000}"/>
    <hyperlink ref="A8" r:id="rId2" display="  Continente" xr:uid="{00000000-0004-0000-3200-000001000000}"/>
    <hyperlink ref="A9" r:id="rId3" display="  Norte" xr:uid="{00000000-0004-0000-3200-000002000000}"/>
    <hyperlink ref="A10" r:id="rId4" display="  Centro " xr:uid="{00000000-0004-0000-3200-000003000000}"/>
    <hyperlink ref="A11" r:id="rId5" display="  A. M. Lisboa " xr:uid="{00000000-0004-0000-3200-000004000000}"/>
    <hyperlink ref="A12" r:id="rId6" display="  Alentejo " xr:uid="{00000000-0004-0000-3200-000005000000}"/>
    <hyperlink ref="A13" r:id="rId7" display="  Algarve" xr:uid="{00000000-0004-0000-3200-000006000000}"/>
    <hyperlink ref="A14" r:id="rId8" display="  R.A. Açores" xr:uid="{00000000-0004-0000-3200-000007000000}"/>
    <hyperlink ref="A15" r:id="rId9" display="  R.A. Madeira" xr:uid="{00000000-0004-0000-3200-000008000000}"/>
    <hyperlink ref="A25" r:id="rId10" xr:uid="{00000000-0004-0000-3200-000009000000}"/>
    <hyperlink ref="J7" r:id="rId11" xr:uid="{00000000-0004-0000-3200-00000A000000}"/>
    <hyperlink ref="J8" r:id="rId12" display="  Mainland" xr:uid="{00000000-0004-0000-3200-00000B000000}"/>
    <hyperlink ref="J9" r:id="rId13" display="  Norte" xr:uid="{00000000-0004-0000-3200-00000C000000}"/>
    <hyperlink ref="J10" r:id="rId14" display="  Centro " xr:uid="{00000000-0004-0000-3200-00000D000000}"/>
    <hyperlink ref="J11" r:id="rId15" display="  A. M. Lisboa " xr:uid="{00000000-0004-0000-3200-00000E000000}"/>
    <hyperlink ref="J12" r:id="rId16" display="  Alentejo " xr:uid="{00000000-0004-0000-3200-00000F000000}"/>
    <hyperlink ref="J13" r:id="rId17" display="  Algarve" xr:uid="{00000000-0004-0000-3200-000010000000}"/>
    <hyperlink ref="J14" r:id="rId18" display="  R.A. Açores" xr:uid="{00000000-0004-0000-3200-000011000000}"/>
    <hyperlink ref="J15" r:id="rId19" display="  R.A. Madeira" xr:uid="{00000000-0004-0000-3200-000012000000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P30"/>
  <sheetViews>
    <sheetView showGridLines="0" zoomScaleNormal="100" workbookViewId="0">
      <selection sqref="A1:J1"/>
    </sheetView>
  </sheetViews>
  <sheetFormatPr defaultColWidth="9.1796875" defaultRowHeight="10"/>
  <cols>
    <col min="1" max="1" width="15.7265625" style="200" customWidth="1"/>
    <col min="2" max="2" width="9.453125" style="200" customWidth="1"/>
    <col min="3" max="5" width="8" style="200" customWidth="1"/>
    <col min="6" max="6" width="9.1796875" style="200"/>
    <col min="7" max="7" width="10.54296875" style="200" customWidth="1"/>
    <col min="8" max="8" width="10.81640625" style="200" customWidth="1"/>
    <col min="9" max="9" width="12.26953125" style="200" customWidth="1"/>
    <col min="10" max="10" width="18.26953125" style="200" customWidth="1"/>
    <col min="11" max="16384" width="9.1796875" style="200"/>
  </cols>
  <sheetData>
    <row r="1" spans="1:11" ht="10.5">
      <c r="A1" s="865" t="s">
        <v>1909</v>
      </c>
      <c r="B1" s="865"/>
      <c r="C1" s="865"/>
      <c r="D1" s="865"/>
      <c r="E1" s="865"/>
      <c r="F1" s="865"/>
      <c r="G1" s="865"/>
      <c r="H1" s="865"/>
      <c r="I1" s="865"/>
      <c r="J1" s="865"/>
    </row>
    <row r="2" spans="1:11" ht="10.5">
      <c r="A2" s="866" t="s">
        <v>1910</v>
      </c>
      <c r="B2" s="866"/>
      <c r="C2" s="866"/>
      <c r="D2" s="866"/>
      <c r="E2" s="866"/>
      <c r="F2" s="866"/>
      <c r="G2" s="866"/>
      <c r="H2" s="866"/>
      <c r="I2" s="866"/>
      <c r="J2" s="866"/>
    </row>
    <row r="4" spans="1:11" ht="10.5" thickBot="1">
      <c r="H4" s="940" t="s">
        <v>1904</v>
      </c>
      <c r="I4" s="940"/>
    </row>
    <row r="5" spans="1:11" s="2" customFormat="1" ht="12" customHeight="1" thickBot="1">
      <c r="B5" s="941" t="s">
        <v>1847</v>
      </c>
      <c r="C5" s="941"/>
      <c r="D5" s="941"/>
      <c r="E5" s="941"/>
      <c r="F5" s="941"/>
      <c r="G5" s="944" t="s">
        <v>1695</v>
      </c>
      <c r="H5" s="941" t="s">
        <v>87</v>
      </c>
      <c r="I5" s="941"/>
    </row>
    <row r="6" spans="1:11" s="2" customFormat="1" ht="20.5" thickBot="1">
      <c r="B6" s="619" t="s">
        <v>1696</v>
      </c>
      <c r="C6" s="619" t="s">
        <v>1697</v>
      </c>
      <c r="D6" s="619" t="s">
        <v>1911</v>
      </c>
      <c r="E6" s="619" t="s">
        <v>1912</v>
      </c>
      <c r="F6" s="619" t="s">
        <v>1700</v>
      </c>
      <c r="G6" s="944"/>
      <c r="H6" s="703" t="s">
        <v>93</v>
      </c>
      <c r="I6" s="618" t="s">
        <v>94</v>
      </c>
      <c r="K6" s="631"/>
    </row>
    <row r="7" spans="1:11" s="2" customFormat="1" ht="10.5">
      <c r="A7" s="136" t="s">
        <v>720</v>
      </c>
      <c r="B7" s="737">
        <v>6753.6909999999998</v>
      </c>
      <c r="C7" s="737">
        <v>7664.7709999999997</v>
      </c>
      <c r="D7" s="737">
        <v>9935.7510000000002</v>
      </c>
      <c r="E7" s="737">
        <v>8623.5859999999993</v>
      </c>
      <c r="F7" s="737">
        <v>7167.299</v>
      </c>
      <c r="G7" s="737">
        <v>61578.572</v>
      </c>
      <c r="H7" s="738">
        <v>23.491321933237757</v>
      </c>
      <c r="I7" s="738">
        <v>97.2971015941514</v>
      </c>
      <c r="J7" s="136" t="s">
        <v>720</v>
      </c>
      <c r="K7" s="624"/>
    </row>
    <row r="8" spans="1:11" s="2" customFormat="1" ht="10.5">
      <c r="A8" s="625" t="s">
        <v>104</v>
      </c>
      <c r="B8" s="737">
        <v>5742.7190000000001</v>
      </c>
      <c r="C8" s="737">
        <v>6536.6710000000003</v>
      </c>
      <c r="D8" s="737">
        <v>8593.6139999999996</v>
      </c>
      <c r="E8" s="737">
        <v>7384.1220000000003</v>
      </c>
      <c r="F8" s="737">
        <v>6064.9679999999998</v>
      </c>
      <c r="G8" s="737">
        <v>52263.171999999999</v>
      </c>
      <c r="H8" s="738">
        <v>24.137882583551828</v>
      </c>
      <c r="I8" s="738">
        <v>97.550260846149456</v>
      </c>
      <c r="J8" s="625" t="s">
        <v>561</v>
      </c>
      <c r="K8" s="624"/>
    </row>
    <row r="9" spans="1:11" s="2" customFormat="1">
      <c r="A9" s="449" t="s">
        <v>562</v>
      </c>
      <c r="B9" s="739">
        <v>1115.038</v>
      </c>
      <c r="C9" s="739">
        <v>1242.8800000000001</v>
      </c>
      <c r="D9" s="739">
        <v>1637.931</v>
      </c>
      <c r="E9" s="739">
        <v>1342.7729999999999</v>
      </c>
      <c r="F9" s="739">
        <v>1111.694</v>
      </c>
      <c r="G9" s="739">
        <v>10069.861000000001</v>
      </c>
      <c r="H9" s="740">
        <v>25.737966497330291</v>
      </c>
      <c r="I9" s="740">
        <v>100.91867190725134</v>
      </c>
      <c r="J9" s="449" t="s">
        <v>562</v>
      </c>
      <c r="K9" s="624"/>
    </row>
    <row r="10" spans="1:11" s="2" customFormat="1">
      <c r="A10" s="449" t="s">
        <v>1701</v>
      </c>
      <c r="B10" s="739">
        <v>656.26900000000001</v>
      </c>
      <c r="C10" s="739">
        <v>750.62199999999996</v>
      </c>
      <c r="D10" s="739">
        <v>1144.133</v>
      </c>
      <c r="E10" s="739">
        <v>857.63</v>
      </c>
      <c r="F10" s="739">
        <v>659.4</v>
      </c>
      <c r="G10" s="739">
        <v>6246.3460000000005</v>
      </c>
      <c r="H10" s="740">
        <v>14.600511998435366</v>
      </c>
      <c r="I10" s="740">
        <v>66.696271451682378</v>
      </c>
      <c r="J10" s="449" t="s">
        <v>1701</v>
      </c>
      <c r="K10" s="624"/>
    </row>
    <row r="11" spans="1:11" s="2" customFormat="1">
      <c r="A11" s="449" t="s">
        <v>1702</v>
      </c>
      <c r="B11" s="739">
        <v>1797.652</v>
      </c>
      <c r="C11" s="739">
        <v>1867.7090000000001</v>
      </c>
      <c r="D11" s="739">
        <v>2100.54</v>
      </c>
      <c r="E11" s="739">
        <v>1962.4</v>
      </c>
      <c r="F11" s="739">
        <v>1750.2190000000001</v>
      </c>
      <c r="G11" s="739">
        <v>15403.202000000001</v>
      </c>
      <c r="H11" s="740">
        <v>35.068881183246106</v>
      </c>
      <c r="I11" s="740">
        <v>163.69643003576454</v>
      </c>
      <c r="J11" s="449" t="s">
        <v>1702</v>
      </c>
      <c r="K11" s="624"/>
    </row>
    <row r="12" spans="1:11" s="2" customFormat="1">
      <c r="A12" s="449" t="s">
        <v>1703</v>
      </c>
      <c r="B12" s="739">
        <v>267.81400000000002</v>
      </c>
      <c r="C12" s="739">
        <v>340.22</v>
      </c>
      <c r="D12" s="739">
        <v>502.166</v>
      </c>
      <c r="E12" s="739">
        <v>381.70600000000002</v>
      </c>
      <c r="F12" s="739">
        <v>315.84699999999998</v>
      </c>
      <c r="G12" s="739">
        <v>2720.5940000000005</v>
      </c>
      <c r="H12" s="740">
        <v>6.7204890236661754</v>
      </c>
      <c r="I12" s="740">
        <v>35.463125477689573</v>
      </c>
      <c r="J12" s="449" t="s">
        <v>1703</v>
      </c>
      <c r="K12" s="624"/>
    </row>
    <row r="13" spans="1:11" s="2" customFormat="1">
      <c r="A13" s="449" t="s">
        <v>566</v>
      </c>
      <c r="B13" s="739">
        <v>1905.9459999999999</v>
      </c>
      <c r="C13" s="739">
        <v>2335.2399999999998</v>
      </c>
      <c r="D13" s="739">
        <v>3208.8440000000001</v>
      </c>
      <c r="E13" s="739">
        <v>2839.6129999999998</v>
      </c>
      <c r="F13" s="739">
        <v>2227.808</v>
      </c>
      <c r="G13" s="739">
        <v>17823.169000000002</v>
      </c>
      <c r="H13" s="740">
        <v>20.266866233710502</v>
      </c>
      <c r="I13" s="740">
        <v>81.001850927708261</v>
      </c>
      <c r="J13" s="449" t="s">
        <v>566</v>
      </c>
      <c r="K13" s="624"/>
    </row>
    <row r="14" spans="1:11" s="2" customFormat="1" ht="10.5">
      <c r="A14" s="625" t="s">
        <v>1704</v>
      </c>
      <c r="B14" s="741">
        <v>224.18700000000001</v>
      </c>
      <c r="C14" s="741">
        <v>292.73599999999999</v>
      </c>
      <c r="D14" s="737">
        <v>357.76</v>
      </c>
      <c r="E14" s="741">
        <v>330.98500000000001</v>
      </c>
      <c r="F14" s="741">
        <v>278.99900000000002</v>
      </c>
      <c r="G14" s="737">
        <v>2167.386</v>
      </c>
      <c r="H14" s="738">
        <v>19.7599320501931</v>
      </c>
      <c r="I14" s="738">
        <v>69.470021580708732</v>
      </c>
      <c r="J14" s="625" t="s">
        <v>1704</v>
      </c>
      <c r="K14" s="624"/>
    </row>
    <row r="15" spans="1:11" s="2" customFormat="1" ht="11" thickBot="1">
      <c r="A15" s="625" t="s">
        <v>1705</v>
      </c>
      <c r="B15" s="737">
        <v>786.78499999999997</v>
      </c>
      <c r="C15" s="737">
        <v>835.36400000000003</v>
      </c>
      <c r="D15" s="737">
        <v>984.37699999999995</v>
      </c>
      <c r="E15" s="737">
        <v>908.47900000000004</v>
      </c>
      <c r="F15" s="737">
        <v>823.33199999999999</v>
      </c>
      <c r="G15" s="737">
        <v>7148.0139999999992</v>
      </c>
      <c r="H15" s="738">
        <v>19.994906067270406</v>
      </c>
      <c r="I15" s="738">
        <v>105.60742233286877</v>
      </c>
      <c r="J15" s="625" t="s">
        <v>1705</v>
      </c>
      <c r="K15" s="624"/>
    </row>
    <row r="16" spans="1:11" s="2" customFormat="1" ht="12" customHeight="1" thickBot="1">
      <c r="A16" s="735"/>
      <c r="B16" s="941" t="s">
        <v>1863</v>
      </c>
      <c r="C16" s="941"/>
      <c r="D16" s="941"/>
      <c r="E16" s="941"/>
      <c r="F16" s="941"/>
      <c r="G16" s="944" t="s">
        <v>1906</v>
      </c>
      <c r="H16" s="950" t="s">
        <v>536</v>
      </c>
      <c r="I16" s="950"/>
      <c r="J16" s="136"/>
    </row>
    <row r="17" spans="1:16" s="2" customFormat="1" ht="20.5" thickBot="1">
      <c r="B17" s="619" t="s">
        <v>123</v>
      </c>
      <c r="C17" s="619" t="s">
        <v>1708</v>
      </c>
      <c r="D17" s="619" t="s">
        <v>1709</v>
      </c>
      <c r="E17" s="619" t="s">
        <v>1913</v>
      </c>
      <c r="F17" s="619" t="s">
        <v>1914</v>
      </c>
      <c r="G17" s="944"/>
      <c r="H17" s="742" t="s">
        <v>376</v>
      </c>
      <c r="I17" s="618" t="s">
        <v>743</v>
      </c>
      <c r="K17" s="631"/>
    </row>
    <row r="18" spans="1:16" s="333" customFormat="1">
      <c r="A18" s="32" t="s">
        <v>1711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6" s="333" customFormat="1">
      <c r="A19" s="32" t="s">
        <v>1712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6" s="87" customFormat="1">
      <c r="A20" s="633"/>
      <c r="B20" s="232"/>
      <c r="C20" s="5"/>
      <c r="D20" s="5"/>
      <c r="E20" s="5"/>
      <c r="F20" s="5"/>
      <c r="G20" s="5"/>
      <c r="H20" s="5"/>
      <c r="I20" s="214"/>
      <c r="J20" s="214"/>
      <c r="K20" s="633"/>
    </row>
    <row r="21" spans="1:16" s="2" customFormat="1">
      <c r="A21" s="951" t="s">
        <v>1713</v>
      </c>
      <c r="B21" s="951"/>
      <c r="C21" s="951"/>
      <c r="D21" s="951"/>
      <c r="E21" s="951"/>
      <c r="F21" s="951"/>
      <c r="G21" s="951"/>
      <c r="H21" s="951"/>
      <c r="I21" s="951"/>
      <c r="J21" s="951"/>
    </row>
    <row r="22" spans="1:16" s="634" customFormat="1">
      <c r="A22" s="952" t="s">
        <v>1714</v>
      </c>
      <c r="B22" s="952"/>
      <c r="C22" s="952"/>
      <c r="D22" s="952"/>
      <c r="E22" s="952"/>
      <c r="F22" s="952"/>
      <c r="G22" s="952"/>
      <c r="H22" s="952"/>
      <c r="I22" s="952"/>
      <c r="J22" s="952"/>
    </row>
    <row r="23" spans="1:16" s="2" customFormat="1">
      <c r="A23" s="635"/>
      <c r="B23" s="635"/>
      <c r="C23" s="635"/>
      <c r="D23" s="635"/>
      <c r="E23" s="635"/>
      <c r="F23" s="635"/>
      <c r="G23" s="635"/>
      <c r="H23" s="635"/>
      <c r="I23" s="635"/>
    </row>
    <row r="24" spans="1:16" s="375" customFormat="1">
      <c r="A24" s="83" t="s">
        <v>140</v>
      </c>
      <c r="B24" s="366"/>
      <c r="C24" s="367"/>
      <c r="D24" s="367"/>
      <c r="E24" s="367"/>
      <c r="F24" s="84"/>
      <c r="G24" s="368"/>
      <c r="H24" s="368"/>
      <c r="I24" s="370"/>
      <c r="J24" s="371"/>
      <c r="K24" s="642"/>
      <c r="L24" s="369"/>
      <c r="M24" s="373"/>
      <c r="N24" s="374"/>
      <c r="O24" s="374"/>
      <c r="P24" s="374"/>
    </row>
    <row r="25" spans="1:16" s="375" customFormat="1" ht="10.5">
      <c r="A25" s="84" t="s">
        <v>1915</v>
      </c>
      <c r="B25" s="376"/>
      <c r="C25" s="377"/>
      <c r="D25" s="373"/>
      <c r="E25" s="378"/>
      <c r="F25" s="379"/>
      <c r="G25" s="378"/>
      <c r="H25" s="378"/>
      <c r="I25" s="370"/>
      <c r="J25" s="370"/>
      <c r="K25" s="648"/>
      <c r="L25" s="374"/>
      <c r="M25" s="373"/>
      <c r="N25" s="374"/>
      <c r="O25" s="374"/>
      <c r="P25" s="374"/>
    </row>
    <row r="26" spans="1:16" s="2" customFormat="1">
      <c r="A26" s="743"/>
      <c r="B26" s="743"/>
      <c r="C26" s="743"/>
      <c r="D26" s="743"/>
      <c r="E26" s="743"/>
      <c r="F26" s="743"/>
      <c r="G26" s="743"/>
      <c r="H26" s="743"/>
      <c r="I26" s="743"/>
      <c r="J26" s="743"/>
    </row>
    <row r="27" spans="1:16" s="2" customFormat="1">
      <c r="A27" s="743"/>
      <c r="B27" s="743"/>
      <c r="C27" s="743"/>
      <c r="D27" s="743"/>
      <c r="E27" s="743"/>
      <c r="F27" s="743"/>
      <c r="G27" s="743"/>
      <c r="H27" s="743"/>
      <c r="I27" s="743"/>
      <c r="J27" s="743"/>
    </row>
    <row r="28" spans="1:16" s="2" customFormat="1"/>
    <row r="29" spans="1:16" s="2" customFormat="1"/>
    <row r="30" spans="1:16" s="2" customFormat="1"/>
  </sheetData>
  <mergeCells count="11">
    <mergeCell ref="A1:J1"/>
    <mergeCell ref="A2:J2"/>
    <mergeCell ref="H4:I4"/>
    <mergeCell ref="B5:F5"/>
    <mergeCell ref="G5:G6"/>
    <mergeCell ref="H5:I5"/>
    <mergeCell ref="B16:F16"/>
    <mergeCell ref="G16:G17"/>
    <mergeCell ref="H16:I16"/>
    <mergeCell ref="A21:J21"/>
    <mergeCell ref="A22:J22"/>
  </mergeCells>
  <conditionalFormatting sqref="K6">
    <cfRule type="cellIs" dxfId="3" priority="2" operator="between">
      <formula>0.001</formula>
      <formula>0.499</formula>
    </cfRule>
  </conditionalFormatting>
  <conditionalFormatting sqref="K17">
    <cfRule type="cellIs" dxfId="2" priority="1" operator="between">
      <formula>0.001</formula>
      <formula>0.499</formula>
    </cfRule>
  </conditionalFormatting>
  <hyperlinks>
    <hyperlink ref="A25" r:id="rId1" xr:uid="{00000000-0004-0000-3300-000000000000}"/>
    <hyperlink ref="A7" r:id="rId2" xr:uid="{00000000-0004-0000-3300-000001000000}"/>
    <hyperlink ref="A8" r:id="rId3" display="  Continente" xr:uid="{00000000-0004-0000-3300-000002000000}"/>
    <hyperlink ref="A9" r:id="rId4" display="  Norte" xr:uid="{00000000-0004-0000-3300-000003000000}"/>
    <hyperlink ref="A10" r:id="rId5" display="  Centro " xr:uid="{00000000-0004-0000-3300-000004000000}"/>
    <hyperlink ref="A11" r:id="rId6" display="  A. M. Lisboa " xr:uid="{00000000-0004-0000-3300-000005000000}"/>
    <hyperlink ref="A12" r:id="rId7" display="  Alentejo " xr:uid="{00000000-0004-0000-3300-000006000000}"/>
    <hyperlink ref="A13" r:id="rId8" display="  Algarve" xr:uid="{00000000-0004-0000-3300-000007000000}"/>
    <hyperlink ref="A14" r:id="rId9" display="  R.A. Açores" xr:uid="{00000000-0004-0000-3300-000008000000}"/>
    <hyperlink ref="A15" r:id="rId10" display="  R.A. Madeira" xr:uid="{00000000-0004-0000-3300-000009000000}"/>
    <hyperlink ref="J7" r:id="rId11" xr:uid="{00000000-0004-0000-3300-00000A000000}"/>
    <hyperlink ref="J8" r:id="rId12" display="  Continente" xr:uid="{00000000-0004-0000-3300-00000B000000}"/>
    <hyperlink ref="J9" r:id="rId13" display="  Norte" xr:uid="{00000000-0004-0000-3300-00000C000000}"/>
    <hyperlink ref="J10" r:id="rId14" display="  Centro " xr:uid="{00000000-0004-0000-3300-00000D000000}"/>
    <hyperlink ref="J11" r:id="rId15" display="  A. M. Lisboa " xr:uid="{00000000-0004-0000-3300-00000E000000}"/>
    <hyperlink ref="J12" r:id="rId16" display="  Alentejo " xr:uid="{00000000-0004-0000-3300-00000F000000}"/>
    <hyperlink ref="J13" r:id="rId17" display="  Algarve" xr:uid="{00000000-0004-0000-3300-000010000000}"/>
    <hyperlink ref="J14" r:id="rId18" display="  R.A. Açores" xr:uid="{00000000-0004-0000-3300-000011000000}"/>
    <hyperlink ref="J15" r:id="rId19" display="  R.A. Madeira" xr:uid="{00000000-0004-0000-3300-000012000000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P31"/>
  <sheetViews>
    <sheetView showGridLines="0" zoomScaleNormal="100" workbookViewId="0">
      <selection sqref="A1:J1"/>
    </sheetView>
  </sheetViews>
  <sheetFormatPr defaultColWidth="9.1796875" defaultRowHeight="10"/>
  <cols>
    <col min="1" max="1" width="15" style="200" customWidth="1"/>
    <col min="2" max="2" width="10" style="200" customWidth="1"/>
    <col min="3" max="3" width="9.7265625" style="200" customWidth="1"/>
    <col min="4" max="4" width="9.26953125" style="200" customWidth="1"/>
    <col min="5" max="5" width="9.453125" style="200" customWidth="1"/>
    <col min="6" max="6" width="10" style="200" customWidth="1"/>
    <col min="7" max="7" width="10.81640625" style="200" customWidth="1"/>
    <col min="8" max="8" width="8.81640625" style="200" customWidth="1"/>
    <col min="9" max="9" width="11.1796875" style="200" customWidth="1"/>
    <col min="10" max="10" width="12.453125" style="200" customWidth="1"/>
    <col min="11" max="16384" width="9.1796875" style="200"/>
  </cols>
  <sheetData>
    <row r="1" spans="1:12" ht="10.5">
      <c r="A1" s="865" t="s">
        <v>1916</v>
      </c>
      <c r="B1" s="865"/>
      <c r="C1" s="865"/>
      <c r="D1" s="865"/>
      <c r="E1" s="865"/>
      <c r="F1" s="865"/>
      <c r="G1" s="865"/>
      <c r="H1" s="865"/>
      <c r="I1" s="865"/>
      <c r="J1" s="865"/>
    </row>
    <row r="2" spans="1:12" ht="10.5">
      <c r="A2" s="866" t="s">
        <v>1917</v>
      </c>
      <c r="B2" s="866"/>
      <c r="C2" s="866"/>
      <c r="D2" s="866"/>
      <c r="E2" s="866"/>
      <c r="F2" s="866"/>
      <c r="G2" s="866"/>
      <c r="H2" s="866"/>
      <c r="I2" s="866"/>
      <c r="J2" s="866"/>
    </row>
    <row r="3" spans="1:12" ht="10.5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2" ht="13" thickBot="1">
      <c r="A4" s="444"/>
      <c r="B4" s="444"/>
      <c r="C4" s="444"/>
      <c r="D4" s="444"/>
      <c r="E4" s="444"/>
      <c r="F4" s="444"/>
      <c r="G4" s="444"/>
      <c r="H4" s="953" t="s">
        <v>1693</v>
      </c>
      <c r="I4" s="954"/>
      <c r="J4" s="444"/>
    </row>
    <row r="5" spans="1:12" s="2" customFormat="1" ht="12" customHeight="1" thickBot="1">
      <c r="A5" s="692"/>
      <c r="B5" s="941" t="s">
        <v>1694</v>
      </c>
      <c r="C5" s="941"/>
      <c r="D5" s="941"/>
      <c r="E5" s="941"/>
      <c r="F5" s="941"/>
      <c r="G5" s="944" t="s">
        <v>1695</v>
      </c>
      <c r="H5" s="941" t="s">
        <v>87</v>
      </c>
      <c r="I5" s="941"/>
      <c r="J5" s="692"/>
    </row>
    <row r="6" spans="1:12" s="2" customFormat="1" ht="20.5" thickBot="1">
      <c r="A6" s="692"/>
      <c r="B6" s="619" t="s">
        <v>1696</v>
      </c>
      <c r="C6" s="619" t="s">
        <v>1697</v>
      </c>
      <c r="D6" s="619" t="s">
        <v>1698</v>
      </c>
      <c r="E6" s="619" t="s">
        <v>1699</v>
      </c>
      <c r="F6" s="619" t="s">
        <v>1700</v>
      </c>
      <c r="G6" s="944"/>
      <c r="H6" s="703" t="s">
        <v>93</v>
      </c>
      <c r="I6" s="618" t="s">
        <v>94</v>
      </c>
      <c r="J6" s="692"/>
    </row>
    <row r="7" spans="1:12" s="2" customFormat="1" ht="10.5">
      <c r="A7" s="136" t="s">
        <v>720</v>
      </c>
      <c r="B7" s="731">
        <v>497657.20600000001</v>
      </c>
      <c r="C7" s="731">
        <v>609731.52500000002</v>
      </c>
      <c r="D7" s="731">
        <v>793794.19</v>
      </c>
      <c r="E7" s="731">
        <v>681297.19700000004</v>
      </c>
      <c r="F7" s="731">
        <v>544583.17299999995</v>
      </c>
      <c r="G7" s="731">
        <v>4463548.6430000002</v>
      </c>
      <c r="H7" s="732">
        <v>48.244624962764391</v>
      </c>
      <c r="I7" s="732">
        <v>126.94456336667002</v>
      </c>
      <c r="J7" s="136" t="s">
        <v>720</v>
      </c>
      <c r="K7" s="624"/>
      <c r="L7" s="624"/>
    </row>
    <row r="8" spans="1:12" s="2" customFormat="1" ht="10.5">
      <c r="A8" s="625" t="s">
        <v>104</v>
      </c>
      <c r="B8" s="731">
        <v>435103.033</v>
      </c>
      <c r="C8" s="731">
        <v>534301.33400000003</v>
      </c>
      <c r="D8" s="731">
        <v>702816.26399999997</v>
      </c>
      <c r="E8" s="731">
        <v>597006.57400000002</v>
      </c>
      <c r="F8" s="731">
        <v>472972.53600000002</v>
      </c>
      <c r="G8" s="731">
        <v>3876622.1359999999</v>
      </c>
      <c r="H8" s="732">
        <v>50.692931209769455</v>
      </c>
      <c r="I8" s="732">
        <v>129.67796141455977</v>
      </c>
      <c r="J8" s="625" t="s">
        <v>561</v>
      </c>
      <c r="K8" s="624"/>
      <c r="L8" s="624"/>
    </row>
    <row r="9" spans="1:12" s="2" customFormat="1">
      <c r="A9" s="449" t="s">
        <v>562</v>
      </c>
      <c r="B9" s="733">
        <v>81368.087</v>
      </c>
      <c r="C9" s="733">
        <v>94700.903999999995</v>
      </c>
      <c r="D9" s="733">
        <v>112129.626</v>
      </c>
      <c r="E9" s="733">
        <v>90304.97</v>
      </c>
      <c r="F9" s="733">
        <v>79220.794999999998</v>
      </c>
      <c r="G9" s="733">
        <v>679307.88100000005</v>
      </c>
      <c r="H9" s="734">
        <v>56.012108296768247</v>
      </c>
      <c r="I9" s="734">
        <v>138.92057919430508</v>
      </c>
      <c r="J9" s="449" t="s">
        <v>562</v>
      </c>
    </row>
    <row r="10" spans="1:12" s="2" customFormat="1">
      <c r="A10" s="449" t="s">
        <v>1701</v>
      </c>
      <c r="B10" s="733">
        <v>35422.438000000002</v>
      </c>
      <c r="C10" s="733">
        <v>42431.731</v>
      </c>
      <c r="D10" s="733">
        <v>67181.675000000003</v>
      </c>
      <c r="E10" s="733">
        <v>47999.474999999999</v>
      </c>
      <c r="F10" s="733">
        <v>35008.480000000003</v>
      </c>
      <c r="G10" s="733">
        <v>338397.55400000006</v>
      </c>
      <c r="H10" s="734">
        <v>23.678112680393681</v>
      </c>
      <c r="I10" s="734">
        <v>78.642606754444529</v>
      </c>
      <c r="J10" s="449" t="s">
        <v>1701</v>
      </c>
    </row>
    <row r="11" spans="1:12" s="2" customFormat="1">
      <c r="A11" s="449" t="s">
        <v>1702</v>
      </c>
      <c r="B11" s="733">
        <v>176722.508</v>
      </c>
      <c r="C11" s="733">
        <v>186089.698</v>
      </c>
      <c r="D11" s="733">
        <v>171777</v>
      </c>
      <c r="E11" s="733">
        <v>172865.93</v>
      </c>
      <c r="F11" s="733">
        <v>160857.50200000001</v>
      </c>
      <c r="G11" s="733">
        <v>1310958.1529999999</v>
      </c>
      <c r="H11" s="734">
        <v>84.741875711837309</v>
      </c>
      <c r="I11" s="734">
        <v>249.64441561438048</v>
      </c>
      <c r="J11" s="449" t="s">
        <v>1702</v>
      </c>
    </row>
    <row r="12" spans="1:12" s="2" customFormat="1">
      <c r="A12" s="449" t="s">
        <v>1703</v>
      </c>
      <c r="B12" s="733">
        <v>19634.57</v>
      </c>
      <c r="C12" s="733">
        <v>25652.179</v>
      </c>
      <c r="D12" s="733">
        <v>42539.32</v>
      </c>
      <c r="E12" s="733">
        <v>29636.429</v>
      </c>
      <c r="F12" s="733">
        <v>23959.532999999999</v>
      </c>
      <c r="G12" s="733">
        <v>201186.90300000002</v>
      </c>
      <c r="H12" s="734">
        <v>17.708330772988674</v>
      </c>
      <c r="I12" s="734">
        <v>46.467007636684144</v>
      </c>
      <c r="J12" s="449" t="s">
        <v>1703</v>
      </c>
    </row>
    <row r="13" spans="1:12" s="2" customFormat="1">
      <c r="A13" s="449" t="s">
        <v>566</v>
      </c>
      <c r="B13" s="733">
        <v>121955.43</v>
      </c>
      <c r="C13" s="733">
        <v>185426.82199999999</v>
      </c>
      <c r="D13" s="733">
        <v>309188.64299999998</v>
      </c>
      <c r="E13" s="733">
        <v>256199.77</v>
      </c>
      <c r="F13" s="733">
        <v>173926.226</v>
      </c>
      <c r="G13" s="733">
        <v>1346771.6449999998</v>
      </c>
      <c r="H13" s="734">
        <v>27.569499608924588</v>
      </c>
      <c r="I13" s="734">
        <v>91.902474539752831</v>
      </c>
      <c r="J13" s="449" t="s">
        <v>566</v>
      </c>
      <c r="L13" s="744"/>
    </row>
    <row r="14" spans="1:12" s="2" customFormat="1" ht="10.5">
      <c r="A14" s="625" t="s">
        <v>1704</v>
      </c>
      <c r="B14" s="731">
        <v>12968.138999999999</v>
      </c>
      <c r="C14" s="731">
        <v>19962.62</v>
      </c>
      <c r="D14" s="731">
        <v>24911.179</v>
      </c>
      <c r="E14" s="731">
        <v>22839.788</v>
      </c>
      <c r="F14" s="731">
        <v>18192.079000000002</v>
      </c>
      <c r="G14" s="731">
        <v>133772.845</v>
      </c>
      <c r="H14" s="732">
        <v>38.360051929274107</v>
      </c>
      <c r="I14" s="732">
        <v>92.994094047540671</v>
      </c>
      <c r="J14" s="625" t="s">
        <v>1704</v>
      </c>
    </row>
    <row r="15" spans="1:12" s="2" customFormat="1" ht="11" thickBot="1">
      <c r="A15" s="625" t="s">
        <v>1705</v>
      </c>
      <c r="B15" s="731">
        <v>49586.034</v>
      </c>
      <c r="C15" s="731">
        <v>55467.571000000004</v>
      </c>
      <c r="D15" s="731">
        <v>66066.747000000003</v>
      </c>
      <c r="E15" s="731">
        <v>61450.834999999999</v>
      </c>
      <c r="F15" s="731">
        <v>53418.557999999997</v>
      </c>
      <c r="G15" s="731">
        <v>453153.66200000001</v>
      </c>
      <c r="H15" s="732">
        <v>31.904460653282285</v>
      </c>
      <c r="I15" s="732">
        <v>116.16247631670973</v>
      </c>
      <c r="J15" s="625" t="s">
        <v>1705</v>
      </c>
    </row>
    <row r="16" spans="1:12" s="2" customFormat="1" ht="12" customHeight="1" thickBot="1">
      <c r="A16" s="745"/>
      <c r="B16" s="941" t="s">
        <v>1706</v>
      </c>
      <c r="C16" s="941"/>
      <c r="D16" s="941"/>
      <c r="E16" s="941"/>
      <c r="F16" s="941"/>
      <c r="G16" s="944" t="s">
        <v>1906</v>
      </c>
      <c r="H16" s="941" t="s">
        <v>1707</v>
      </c>
      <c r="I16" s="941"/>
      <c r="J16" s="746"/>
    </row>
    <row r="17" spans="1:16" s="2" customFormat="1" ht="34.5" customHeight="1" thickBot="1">
      <c r="A17" s="692"/>
      <c r="B17" s="619" t="s">
        <v>123</v>
      </c>
      <c r="C17" s="619" t="s">
        <v>1708</v>
      </c>
      <c r="D17" s="619" t="s">
        <v>1709</v>
      </c>
      <c r="E17" s="619" t="s">
        <v>1913</v>
      </c>
      <c r="F17" s="619" t="s">
        <v>1914</v>
      </c>
      <c r="G17" s="944"/>
      <c r="H17" s="742" t="s">
        <v>376</v>
      </c>
      <c r="I17" s="618" t="s">
        <v>743</v>
      </c>
      <c r="J17" s="692"/>
      <c r="K17" s="631"/>
    </row>
    <row r="18" spans="1:16" s="333" customFormat="1">
      <c r="A18" s="32" t="s">
        <v>1711</v>
      </c>
      <c r="B18" s="32"/>
      <c r="C18" s="32"/>
      <c r="D18" s="32"/>
      <c r="E18" s="32"/>
      <c r="F18" s="32"/>
      <c r="G18" s="32"/>
      <c r="H18" s="32"/>
      <c r="I18" s="32"/>
      <c r="J18" s="473"/>
    </row>
    <row r="19" spans="1:16" s="333" customFormat="1">
      <c r="A19" s="32" t="s">
        <v>1712</v>
      </c>
      <c r="B19" s="26"/>
      <c r="C19" s="26"/>
      <c r="D19" s="26"/>
      <c r="E19" s="26"/>
      <c r="F19" s="26"/>
      <c r="G19" s="26"/>
      <c r="H19" s="26"/>
      <c r="I19" s="26"/>
    </row>
    <row r="20" spans="1:16" s="87" customFormat="1">
      <c r="A20" s="633"/>
      <c r="B20" s="232"/>
      <c r="C20" s="5"/>
      <c r="D20" s="5"/>
      <c r="E20" s="5"/>
      <c r="F20" s="5"/>
      <c r="G20" s="5"/>
      <c r="H20" s="5"/>
      <c r="I20" s="214"/>
      <c r="J20" s="214"/>
      <c r="K20" s="633"/>
    </row>
    <row r="21" spans="1:16" s="2" customFormat="1">
      <c r="A21" s="904" t="s">
        <v>1713</v>
      </c>
      <c r="B21" s="904"/>
      <c r="C21" s="904"/>
      <c r="D21" s="904"/>
      <c r="E21" s="904"/>
      <c r="F21" s="904"/>
      <c r="G21" s="904"/>
      <c r="H21" s="904"/>
      <c r="I21" s="904"/>
      <c r="J21" s="904"/>
    </row>
    <row r="22" spans="1:16" s="634" customFormat="1">
      <c r="A22" s="905" t="s">
        <v>1714</v>
      </c>
      <c r="B22" s="905"/>
      <c r="C22" s="905"/>
      <c r="D22" s="905"/>
      <c r="E22" s="905"/>
      <c r="F22" s="905"/>
      <c r="G22" s="905"/>
      <c r="H22" s="905"/>
      <c r="I22" s="905"/>
      <c r="J22" s="905"/>
    </row>
    <row r="23" spans="1:16" s="2" customFormat="1">
      <c r="A23" s="635"/>
      <c r="B23" s="635"/>
      <c r="C23" s="635"/>
      <c r="D23" s="635"/>
      <c r="E23" s="635"/>
      <c r="F23" s="635"/>
      <c r="G23" s="635"/>
      <c r="H23" s="635"/>
      <c r="I23" s="635"/>
    </row>
    <row r="24" spans="1:16" s="375" customFormat="1">
      <c r="A24" s="83" t="s">
        <v>140</v>
      </c>
      <c r="B24" s="366"/>
      <c r="C24" s="367"/>
      <c r="D24" s="367"/>
      <c r="E24" s="367"/>
      <c r="F24" s="84"/>
      <c r="G24" s="368"/>
      <c r="H24" s="368"/>
      <c r="I24" s="370"/>
      <c r="J24" s="371"/>
      <c r="K24" s="642"/>
      <c r="L24" s="369"/>
      <c r="M24" s="373"/>
      <c r="N24" s="374"/>
      <c r="O24" s="374"/>
      <c r="P24" s="374"/>
    </row>
    <row r="25" spans="1:16" s="375" customFormat="1" ht="10.5">
      <c r="A25" s="84" t="s">
        <v>1918</v>
      </c>
      <c r="B25" s="376"/>
      <c r="C25" s="377"/>
      <c r="D25" s="373"/>
      <c r="E25" s="378"/>
      <c r="F25" s="379"/>
      <c r="G25" s="378"/>
      <c r="H25" s="378"/>
      <c r="I25" s="370"/>
      <c r="J25" s="370"/>
      <c r="K25" s="648"/>
      <c r="L25" s="374"/>
      <c r="M25" s="373"/>
      <c r="N25" s="374"/>
      <c r="O25" s="374"/>
      <c r="P25" s="374"/>
    </row>
    <row r="26" spans="1:16" s="2" customFormat="1">
      <c r="A26" s="635"/>
      <c r="B26" s="635"/>
      <c r="C26" s="635"/>
      <c r="D26" s="635"/>
      <c r="E26" s="635"/>
      <c r="F26" s="635"/>
      <c r="G26" s="635"/>
      <c r="H26" s="635"/>
      <c r="I26" s="635"/>
      <c r="J26" s="747"/>
    </row>
    <row r="27" spans="1:16" s="2" customFormat="1">
      <c r="A27" s="635"/>
      <c r="B27" s="635"/>
      <c r="C27" s="635"/>
      <c r="D27" s="635"/>
      <c r="E27" s="635"/>
      <c r="F27" s="635"/>
      <c r="G27" s="635"/>
      <c r="H27" s="635"/>
      <c r="I27" s="635"/>
      <c r="J27" s="747"/>
    </row>
    <row r="28" spans="1:16" s="2" customFormat="1"/>
    <row r="29" spans="1:16" s="2" customFormat="1"/>
    <row r="30" spans="1:16" s="2" customFormat="1"/>
    <row r="31" spans="1:16" s="2" customFormat="1"/>
  </sheetData>
  <mergeCells count="11">
    <mergeCell ref="A1:J1"/>
    <mergeCell ref="A2:J2"/>
    <mergeCell ref="H4:I4"/>
    <mergeCell ref="B5:F5"/>
    <mergeCell ref="G5:G6"/>
    <mergeCell ref="H5:I5"/>
    <mergeCell ref="B16:F16"/>
    <mergeCell ref="G16:G17"/>
    <mergeCell ref="H16:I16"/>
    <mergeCell ref="A21:J21"/>
    <mergeCell ref="A22:J22"/>
  </mergeCells>
  <conditionalFormatting sqref="K17">
    <cfRule type="cellIs" dxfId="1" priority="1" operator="between">
      <formula>0.001</formula>
      <formula>0.499</formula>
    </cfRule>
  </conditionalFormatting>
  <hyperlinks>
    <hyperlink ref="A25" r:id="rId1" xr:uid="{00000000-0004-0000-3400-000000000000}"/>
    <hyperlink ref="A7" r:id="rId2" xr:uid="{00000000-0004-0000-3400-000001000000}"/>
    <hyperlink ref="A8" r:id="rId3" xr:uid="{00000000-0004-0000-3400-000002000000}"/>
    <hyperlink ref="A9" r:id="rId4" xr:uid="{00000000-0004-0000-3400-000003000000}"/>
    <hyperlink ref="A10" r:id="rId5" xr:uid="{00000000-0004-0000-3400-000004000000}"/>
    <hyperlink ref="A11" r:id="rId6" xr:uid="{00000000-0004-0000-3400-000005000000}"/>
    <hyperlink ref="A12" r:id="rId7" xr:uid="{00000000-0004-0000-3400-000006000000}"/>
    <hyperlink ref="A13" r:id="rId8" xr:uid="{00000000-0004-0000-3400-000007000000}"/>
    <hyperlink ref="A14" r:id="rId9" xr:uid="{00000000-0004-0000-3400-000008000000}"/>
    <hyperlink ref="A15" r:id="rId10" xr:uid="{00000000-0004-0000-3400-000009000000}"/>
    <hyperlink ref="J7" r:id="rId11" xr:uid="{00000000-0004-0000-3400-00000A000000}"/>
    <hyperlink ref="J8" r:id="rId12" display="  Continente" xr:uid="{00000000-0004-0000-3400-00000B000000}"/>
    <hyperlink ref="J9" r:id="rId13" display="  Norte" xr:uid="{00000000-0004-0000-3400-00000C000000}"/>
    <hyperlink ref="J10" r:id="rId14" display="  Centro " xr:uid="{00000000-0004-0000-3400-00000D000000}"/>
    <hyperlink ref="J11" r:id="rId15" display="  A. M. Lisboa " xr:uid="{00000000-0004-0000-3400-00000E000000}"/>
    <hyperlink ref="J12" r:id="rId16" display="  Alentejo " xr:uid="{00000000-0004-0000-3400-00000F000000}"/>
    <hyperlink ref="J13" r:id="rId17" display="  Algarve" xr:uid="{00000000-0004-0000-3400-000010000000}"/>
    <hyperlink ref="J14" r:id="rId18" display="  R.A. Açores" xr:uid="{00000000-0004-0000-3400-000011000000}"/>
    <hyperlink ref="J15" r:id="rId19" display="  R.A. Madeira" xr:uid="{00000000-0004-0000-3400-000012000000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P52"/>
  <sheetViews>
    <sheetView showGridLines="0" zoomScaleNormal="100" workbookViewId="0">
      <selection sqref="A1:J1"/>
    </sheetView>
  </sheetViews>
  <sheetFormatPr defaultColWidth="9.1796875" defaultRowHeight="10"/>
  <cols>
    <col min="1" max="1" width="15.7265625" style="200" customWidth="1"/>
    <col min="2" max="6" width="8.7265625" style="200" customWidth="1"/>
    <col min="7" max="7" width="10.453125" style="200" customWidth="1"/>
    <col min="8" max="8" width="11.81640625" style="200" customWidth="1"/>
    <col min="9" max="9" width="8.7265625" style="200" customWidth="1"/>
    <col min="10" max="10" width="15.1796875" style="200" customWidth="1"/>
    <col min="11" max="16384" width="9.1796875" style="200"/>
  </cols>
  <sheetData>
    <row r="1" spans="1:12" ht="12" customHeight="1">
      <c r="A1" s="865" t="s">
        <v>1691</v>
      </c>
      <c r="B1" s="865"/>
      <c r="C1" s="865"/>
      <c r="D1" s="865"/>
      <c r="E1" s="865"/>
      <c r="F1" s="865"/>
      <c r="G1" s="865"/>
      <c r="H1" s="865"/>
      <c r="I1" s="865"/>
      <c r="J1" s="865"/>
    </row>
    <row r="2" spans="1:12" s="439" customFormat="1" ht="12" customHeight="1">
      <c r="A2" s="958" t="s">
        <v>1692</v>
      </c>
      <c r="B2" s="958"/>
      <c r="C2" s="958"/>
      <c r="D2" s="958"/>
      <c r="E2" s="958"/>
      <c r="F2" s="958"/>
      <c r="G2" s="958"/>
      <c r="H2" s="958"/>
      <c r="I2" s="958"/>
      <c r="J2" s="958"/>
    </row>
    <row r="3" spans="1:12" ht="12" customHeight="1">
      <c r="A3" s="359"/>
      <c r="B3" s="359"/>
      <c r="C3" s="359"/>
      <c r="D3" s="359"/>
      <c r="E3" s="359"/>
      <c r="F3" s="359"/>
      <c r="G3" s="359"/>
      <c r="H3" s="359"/>
      <c r="I3" s="359"/>
      <c r="J3" s="359"/>
    </row>
    <row r="4" spans="1:12" ht="12" customHeight="1" thickBot="1">
      <c r="A4" s="359"/>
      <c r="B4" s="359"/>
      <c r="C4" s="359"/>
      <c r="D4" s="359"/>
      <c r="E4" s="359"/>
      <c r="F4" s="359"/>
      <c r="G4" s="359"/>
      <c r="H4" s="953" t="s">
        <v>1693</v>
      </c>
      <c r="I4" s="954"/>
      <c r="J4" s="359"/>
    </row>
    <row r="5" spans="1:12" s="2" customFormat="1" ht="12" customHeight="1" thickBot="1">
      <c r="A5" s="617"/>
      <c r="B5" s="941" t="s">
        <v>1694</v>
      </c>
      <c r="C5" s="941"/>
      <c r="D5" s="941"/>
      <c r="E5" s="941"/>
      <c r="F5" s="941"/>
      <c r="G5" s="944" t="s">
        <v>1695</v>
      </c>
      <c r="H5" s="959" t="s">
        <v>87</v>
      </c>
      <c r="I5" s="959"/>
      <c r="J5" s="617"/>
    </row>
    <row r="6" spans="1:12" s="2" customFormat="1" ht="21" customHeight="1" thickBot="1">
      <c r="A6" s="617"/>
      <c r="B6" s="619" t="s">
        <v>1696</v>
      </c>
      <c r="C6" s="619" t="s">
        <v>1697</v>
      </c>
      <c r="D6" s="619" t="s">
        <v>1698</v>
      </c>
      <c r="E6" s="619" t="s">
        <v>1699</v>
      </c>
      <c r="F6" s="619" t="s">
        <v>1700</v>
      </c>
      <c r="G6" s="944"/>
      <c r="H6" s="620" t="s">
        <v>93</v>
      </c>
      <c r="I6" s="621" t="s">
        <v>94</v>
      </c>
      <c r="J6" s="617"/>
    </row>
    <row r="7" spans="1:12" s="2" customFormat="1" ht="12" customHeight="1">
      <c r="A7" s="136" t="s">
        <v>720</v>
      </c>
      <c r="B7" s="622">
        <v>370597.17800000001</v>
      </c>
      <c r="C7" s="622">
        <v>470490.14299999998</v>
      </c>
      <c r="D7" s="622">
        <v>636955.42099999997</v>
      </c>
      <c r="E7" s="622">
        <v>534596.527</v>
      </c>
      <c r="F7" s="622">
        <v>415549.68</v>
      </c>
      <c r="G7" s="622">
        <v>3411124.0660000001</v>
      </c>
      <c r="H7" s="623">
        <v>50.143809978751079</v>
      </c>
      <c r="I7" s="623">
        <v>128.64159799003693</v>
      </c>
      <c r="J7" s="136" t="s">
        <v>720</v>
      </c>
      <c r="K7" s="624"/>
      <c r="L7" s="624"/>
    </row>
    <row r="8" spans="1:12" s="2" customFormat="1" ht="12" customHeight="1">
      <c r="A8" s="625" t="s">
        <v>104</v>
      </c>
      <c r="B8" s="622">
        <v>326488.39299999998</v>
      </c>
      <c r="C8" s="622">
        <v>415483.897</v>
      </c>
      <c r="D8" s="622">
        <v>569118.652</v>
      </c>
      <c r="E8" s="622">
        <v>472322.05699999997</v>
      </c>
      <c r="F8" s="622">
        <v>364511.66600000003</v>
      </c>
      <c r="G8" s="622">
        <v>2991539.091</v>
      </c>
      <c r="H8" s="623">
        <v>52.300923569306917</v>
      </c>
      <c r="I8" s="623">
        <v>130.84031967788098</v>
      </c>
      <c r="J8" s="625" t="s">
        <v>561</v>
      </c>
      <c r="K8" s="624"/>
      <c r="L8" s="624"/>
    </row>
    <row r="9" spans="1:12" s="2" customFormat="1" ht="12" customHeight="1">
      <c r="A9" s="449" t="s">
        <v>562</v>
      </c>
      <c r="B9" s="626">
        <v>63617.084999999999</v>
      </c>
      <c r="C9" s="626">
        <v>75653.625</v>
      </c>
      <c r="D9" s="626">
        <v>91200.327999999994</v>
      </c>
      <c r="E9" s="626">
        <v>71540.805999999997</v>
      </c>
      <c r="F9" s="626">
        <v>62607.466999999997</v>
      </c>
      <c r="G9" s="626">
        <v>531821.23899999994</v>
      </c>
      <c r="H9" s="627">
        <v>60.363801524241808</v>
      </c>
      <c r="I9" s="627">
        <v>145.64287292596583</v>
      </c>
      <c r="J9" s="449" t="s">
        <v>562</v>
      </c>
      <c r="K9" s="624"/>
    </row>
    <row r="10" spans="1:12" s="2" customFormat="1" ht="12" customHeight="1">
      <c r="A10" s="449" t="s">
        <v>1701</v>
      </c>
      <c r="B10" s="626">
        <v>25345.192999999999</v>
      </c>
      <c r="C10" s="626">
        <v>31220.221000000001</v>
      </c>
      <c r="D10" s="626">
        <v>53362.682000000001</v>
      </c>
      <c r="E10" s="626">
        <v>36895.440999999999</v>
      </c>
      <c r="F10" s="626">
        <v>25972.11</v>
      </c>
      <c r="G10" s="626">
        <v>252936.44099999999</v>
      </c>
      <c r="H10" s="627">
        <v>25.028416678234606</v>
      </c>
      <c r="I10" s="627">
        <v>77.973354127720938</v>
      </c>
      <c r="J10" s="449" t="s">
        <v>1701</v>
      </c>
      <c r="K10" s="624"/>
    </row>
    <row r="11" spans="1:12" s="2" customFormat="1" ht="12" customHeight="1">
      <c r="A11" s="449" t="s">
        <v>1702</v>
      </c>
      <c r="B11" s="626">
        <v>141110.29699999999</v>
      </c>
      <c r="C11" s="626">
        <v>150865.228</v>
      </c>
      <c r="D11" s="626">
        <v>143276.88399999999</v>
      </c>
      <c r="E11" s="626">
        <v>140994.59899999999</v>
      </c>
      <c r="F11" s="626">
        <v>129615.015</v>
      </c>
      <c r="G11" s="626">
        <v>1051561.7589999998</v>
      </c>
      <c r="H11" s="627">
        <v>87.819080467083012</v>
      </c>
      <c r="I11" s="627">
        <v>261.08094872545439</v>
      </c>
      <c r="J11" s="449" t="s">
        <v>1702</v>
      </c>
      <c r="K11" s="624"/>
    </row>
    <row r="12" spans="1:12" s="2" customFormat="1" ht="12" customHeight="1">
      <c r="A12" s="449" t="s">
        <v>1703</v>
      </c>
      <c r="B12" s="626">
        <v>14264.138999999999</v>
      </c>
      <c r="C12" s="626">
        <v>19887.769</v>
      </c>
      <c r="D12" s="626">
        <v>35336.281999999999</v>
      </c>
      <c r="E12" s="626">
        <v>23706.936000000002</v>
      </c>
      <c r="F12" s="626">
        <v>18648.486000000001</v>
      </c>
      <c r="G12" s="626">
        <v>155468.00200000001</v>
      </c>
      <c r="H12" s="627">
        <v>14.977587085363496</v>
      </c>
      <c r="I12" s="627">
        <v>44.217431439045299</v>
      </c>
      <c r="J12" s="449" t="s">
        <v>1703</v>
      </c>
      <c r="K12" s="624"/>
    </row>
    <row r="13" spans="1:12" s="2" customFormat="1" ht="12" customHeight="1">
      <c r="A13" s="449" t="s">
        <v>566</v>
      </c>
      <c r="B13" s="626">
        <v>82151.679000000004</v>
      </c>
      <c r="C13" s="626">
        <v>137857.054</v>
      </c>
      <c r="D13" s="626">
        <v>245942.476</v>
      </c>
      <c r="E13" s="626">
        <v>199184.27499999999</v>
      </c>
      <c r="F13" s="626">
        <v>127668.588</v>
      </c>
      <c r="G13" s="626">
        <v>999751.65</v>
      </c>
      <c r="H13" s="627">
        <v>22.813178154267931</v>
      </c>
      <c r="I13" s="627">
        <v>85.729044782859489</v>
      </c>
      <c r="J13" s="449" t="s">
        <v>566</v>
      </c>
      <c r="K13" s="624"/>
    </row>
    <row r="14" spans="1:12" s="2" customFormat="1" ht="12" customHeight="1">
      <c r="A14" s="625" t="s">
        <v>1704</v>
      </c>
      <c r="B14" s="622">
        <v>9610.8379999999997</v>
      </c>
      <c r="C14" s="622">
        <v>15908.898999999999</v>
      </c>
      <c r="D14" s="622">
        <v>20275.342000000001</v>
      </c>
      <c r="E14" s="622">
        <v>18488.851999999999</v>
      </c>
      <c r="F14" s="622">
        <v>14461.746999999999</v>
      </c>
      <c r="G14" s="622">
        <v>104326.86900000001</v>
      </c>
      <c r="H14" s="623">
        <v>36.892678945576733</v>
      </c>
      <c r="I14" s="623">
        <v>94.435976636790315</v>
      </c>
      <c r="J14" s="625" t="s">
        <v>1704</v>
      </c>
      <c r="K14" s="624"/>
    </row>
    <row r="15" spans="1:12" s="2" customFormat="1" ht="12" customHeight="1" thickBot="1">
      <c r="A15" s="625" t="s">
        <v>1705</v>
      </c>
      <c r="B15" s="622">
        <v>34497.947</v>
      </c>
      <c r="C15" s="622">
        <v>39097.347000000002</v>
      </c>
      <c r="D15" s="622">
        <v>47561.427000000003</v>
      </c>
      <c r="E15" s="622">
        <v>43785.618000000002</v>
      </c>
      <c r="F15" s="622">
        <v>36576.267</v>
      </c>
      <c r="G15" s="622">
        <v>315258.10599999997</v>
      </c>
      <c r="H15" s="623">
        <v>35.621983705523178</v>
      </c>
      <c r="I15" s="623">
        <v>121.51632015097437</v>
      </c>
      <c r="J15" s="625" t="s">
        <v>1705</v>
      </c>
    </row>
    <row r="16" spans="1:12" s="2" customFormat="1" ht="12" customHeight="1" thickBot="1">
      <c r="A16" s="628"/>
      <c r="B16" s="955" t="s">
        <v>1706</v>
      </c>
      <c r="C16" s="956"/>
      <c r="D16" s="956"/>
      <c r="E16" s="956"/>
      <c r="F16" s="956"/>
      <c r="G16" s="957"/>
      <c r="H16" s="955" t="s">
        <v>1707</v>
      </c>
      <c r="I16" s="957"/>
      <c r="J16" s="629"/>
    </row>
    <row r="17" spans="1:16" s="2" customFormat="1" ht="21" customHeight="1" thickBot="1">
      <c r="A17" s="617"/>
      <c r="B17" s="619" t="s">
        <v>123</v>
      </c>
      <c r="C17" s="619" t="s">
        <v>1708</v>
      </c>
      <c r="D17" s="619" t="s">
        <v>1709</v>
      </c>
      <c r="E17" s="619" t="s">
        <v>717</v>
      </c>
      <c r="F17" s="619" t="s">
        <v>718</v>
      </c>
      <c r="G17" s="621" t="s">
        <v>1710</v>
      </c>
      <c r="H17" s="630" t="s">
        <v>376</v>
      </c>
      <c r="I17" s="621" t="s">
        <v>743</v>
      </c>
      <c r="J17" s="617"/>
      <c r="K17" s="631"/>
    </row>
    <row r="18" spans="1:16" s="333" customFormat="1" ht="12" customHeight="1">
      <c r="A18" s="32" t="s">
        <v>1711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6" s="333" customFormat="1" ht="12" customHeight="1">
      <c r="A19" s="32" t="s">
        <v>1712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6" s="87" customFormat="1" ht="5.25" customHeight="1">
      <c r="A20" s="632"/>
      <c r="B20" s="593"/>
      <c r="I20" s="338"/>
      <c r="J20" s="338"/>
      <c r="K20" s="633"/>
    </row>
    <row r="21" spans="1:16" s="2" customFormat="1" ht="35.25" customHeight="1">
      <c r="A21" s="904" t="s">
        <v>1713</v>
      </c>
      <c r="B21" s="904"/>
      <c r="C21" s="904"/>
      <c r="D21" s="904"/>
      <c r="E21" s="904"/>
      <c r="F21" s="904"/>
      <c r="G21" s="904"/>
      <c r="H21" s="904"/>
      <c r="I21" s="904"/>
      <c r="J21" s="904"/>
    </row>
    <row r="22" spans="1:16" s="634" customFormat="1" ht="31.5" customHeight="1">
      <c r="A22" s="904" t="s">
        <v>1714</v>
      </c>
      <c r="B22" s="904"/>
      <c r="C22" s="904"/>
      <c r="D22" s="904"/>
      <c r="E22" s="904"/>
      <c r="F22" s="904"/>
      <c r="G22" s="904"/>
      <c r="H22" s="904"/>
      <c r="I22" s="904"/>
      <c r="J22" s="904"/>
    </row>
    <row r="23" spans="1:16" s="2" customFormat="1" ht="12" customHeight="1">
      <c r="A23" s="635"/>
      <c r="B23" s="635"/>
      <c r="C23" s="635"/>
      <c r="D23" s="635"/>
      <c r="E23" s="635"/>
      <c r="F23" s="635"/>
      <c r="G23" s="635"/>
      <c r="H23" s="635"/>
      <c r="I23" s="635"/>
      <c r="J23" s="617"/>
    </row>
    <row r="24" spans="1:16" s="375" customFormat="1" ht="12" customHeight="1">
      <c r="A24" s="83" t="s">
        <v>140</v>
      </c>
      <c r="B24" s="636"/>
      <c r="C24" s="637"/>
      <c r="D24" s="637"/>
      <c r="E24" s="637"/>
      <c r="F24" s="638"/>
      <c r="G24" s="639"/>
      <c r="H24" s="639"/>
      <c r="I24" s="640"/>
      <c r="J24" s="641"/>
      <c r="K24" s="642"/>
      <c r="L24" s="369"/>
      <c r="M24" s="373"/>
      <c r="N24" s="374"/>
      <c r="O24" s="374"/>
      <c r="P24" s="374"/>
    </row>
    <row r="25" spans="1:16" s="375" customFormat="1" ht="12" customHeight="1">
      <c r="A25" s="44" t="s">
        <v>1715</v>
      </c>
      <c r="B25" s="643"/>
      <c r="C25" s="644"/>
      <c r="D25" s="645"/>
      <c r="E25" s="646"/>
      <c r="F25" s="647"/>
      <c r="G25" s="646"/>
      <c r="H25" s="646"/>
      <c r="I25" s="640"/>
      <c r="J25" s="640"/>
      <c r="K25" s="648"/>
      <c r="L25" s="374"/>
      <c r="M25" s="373"/>
      <c r="N25" s="374"/>
      <c r="O25" s="374"/>
      <c r="P25" s="374"/>
    </row>
    <row r="26" spans="1:16" s="2" customFormat="1" ht="15" customHeight="1">
      <c r="A26" s="83"/>
      <c r="B26" s="87"/>
      <c r="C26" s="87"/>
      <c r="D26" s="87"/>
      <c r="E26" s="87"/>
      <c r="F26" s="87"/>
      <c r="G26" s="87"/>
      <c r="H26" s="87"/>
      <c r="I26" s="87"/>
      <c r="J26" s="617"/>
    </row>
    <row r="27" spans="1:16" s="333" customFormat="1" ht="10.15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16" s="333" customFormat="1" ht="10.15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16" s="87" customFormat="1">
      <c r="J29" s="214"/>
      <c r="K29" s="633"/>
    </row>
    <row r="30" spans="1:16" s="375" customFormat="1" ht="12.75" customHeight="1">
      <c r="A30" s="87"/>
      <c r="B30" s="87"/>
      <c r="C30" s="87"/>
      <c r="D30" s="87"/>
      <c r="E30" s="87"/>
      <c r="F30" s="87"/>
      <c r="G30" s="87"/>
      <c r="H30" s="87"/>
      <c r="I30" s="87"/>
      <c r="J30" s="371"/>
      <c r="K30" s="642"/>
      <c r="L30" s="369"/>
      <c r="M30" s="373"/>
      <c r="N30" s="374"/>
      <c r="O30" s="374"/>
      <c r="P30" s="374"/>
    </row>
    <row r="31" spans="1:16" s="375" customFormat="1" ht="12.75" customHeight="1">
      <c r="A31" s="87"/>
      <c r="B31" s="87"/>
      <c r="C31" s="87"/>
      <c r="D31" s="87"/>
      <c r="E31" s="87"/>
      <c r="F31" s="87"/>
      <c r="G31" s="87"/>
      <c r="H31" s="87"/>
      <c r="I31" s="87"/>
      <c r="J31" s="370"/>
      <c r="K31" s="648"/>
      <c r="L31" s="374"/>
      <c r="M31" s="373"/>
      <c r="N31" s="374"/>
      <c r="O31" s="374"/>
      <c r="P31" s="374"/>
    </row>
    <row r="32" spans="1:16" s="2" customFormat="1" ht="14.5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10" s="2" customFormat="1" ht="13.15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10" s="2" customFormat="1" ht="10.15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10" s="2" customFormat="1"/>
    <row r="36" spans="1:10" s="2" customFormat="1"/>
    <row r="37" spans="1:10" s="2" customFormat="1"/>
    <row r="38" spans="1:10" s="2" customFormat="1"/>
    <row r="39" spans="1:10" s="2" customFormat="1"/>
    <row r="40" spans="1:10" s="2" customFormat="1"/>
    <row r="41" spans="1:10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mergeCells count="10">
    <mergeCell ref="B16:G16"/>
    <mergeCell ref="H16:I16"/>
    <mergeCell ref="A21:J21"/>
    <mergeCell ref="A22:J22"/>
    <mergeCell ref="A1:J1"/>
    <mergeCell ref="A2:J2"/>
    <mergeCell ref="H4:I4"/>
    <mergeCell ref="B5:F5"/>
    <mergeCell ref="G5:G6"/>
    <mergeCell ref="H5:I5"/>
  </mergeCells>
  <conditionalFormatting sqref="K17">
    <cfRule type="cellIs" dxfId="0" priority="1" operator="between">
      <formula>0.001</formula>
      <formula>0.499</formula>
    </cfRule>
  </conditionalFormatting>
  <hyperlinks>
    <hyperlink ref="A25" r:id="rId1" xr:uid="{00000000-0004-0000-2C00-000000000000}"/>
    <hyperlink ref="A7" r:id="rId2" xr:uid="{00000000-0004-0000-2C00-000001000000}"/>
    <hyperlink ref="A8" r:id="rId3" display="  Continente" xr:uid="{00000000-0004-0000-2C00-000002000000}"/>
    <hyperlink ref="A9" r:id="rId4" display="  Norte" xr:uid="{00000000-0004-0000-2C00-000003000000}"/>
    <hyperlink ref="A10" r:id="rId5" display="  Centro " xr:uid="{00000000-0004-0000-2C00-000004000000}"/>
    <hyperlink ref="A11" r:id="rId6" display="  A. M. Lisboa " xr:uid="{00000000-0004-0000-2C00-000005000000}"/>
    <hyperlink ref="A12" r:id="rId7" display="  Alentejo " xr:uid="{00000000-0004-0000-2C00-000006000000}"/>
    <hyperlink ref="A13" r:id="rId8" display="  Algarve" xr:uid="{00000000-0004-0000-2C00-000007000000}"/>
    <hyperlink ref="A14" r:id="rId9" display="  R.A. Açores" xr:uid="{00000000-0004-0000-2C00-000008000000}"/>
    <hyperlink ref="A15" r:id="rId10" display="  R.A. Madeira" xr:uid="{00000000-0004-0000-2C00-000009000000}"/>
    <hyperlink ref="J7" r:id="rId11" xr:uid="{00000000-0004-0000-2C00-00000A000000}"/>
    <hyperlink ref="J8" r:id="rId12" display="  Continente" xr:uid="{00000000-0004-0000-2C00-00000B000000}"/>
    <hyperlink ref="J9" r:id="rId13" display="  Norte" xr:uid="{00000000-0004-0000-2C00-00000C000000}"/>
    <hyperlink ref="J10" r:id="rId14" display="  Centro " xr:uid="{00000000-0004-0000-2C00-00000D000000}"/>
    <hyperlink ref="J11" r:id="rId15" display="  A. M. Lisboa " xr:uid="{00000000-0004-0000-2C00-00000E000000}"/>
    <hyperlink ref="J12" r:id="rId16" display="  Alentejo " xr:uid="{00000000-0004-0000-2C00-00000F000000}"/>
    <hyperlink ref="J13" r:id="rId17" display="  Algarve" xr:uid="{00000000-0004-0000-2C00-000010000000}"/>
    <hyperlink ref="J14" r:id="rId18" display="  R.A. Açores" xr:uid="{00000000-0004-0000-2C00-000011000000}"/>
    <hyperlink ref="J15" r:id="rId19" display="  R.A. Madeira" xr:uid="{00000000-0004-0000-2C00-000012000000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Q131"/>
  <sheetViews>
    <sheetView showGridLines="0" zoomScaleNormal="100" workbookViewId="0">
      <selection sqref="A1:K1"/>
    </sheetView>
  </sheetViews>
  <sheetFormatPr defaultColWidth="7.81640625" defaultRowHeight="10"/>
  <cols>
    <col min="1" max="1" width="30.81640625" style="159" customWidth="1"/>
    <col min="2" max="8" width="9" style="159" customWidth="1"/>
    <col min="9" max="10" width="11.26953125" style="159" customWidth="1"/>
    <col min="11" max="11" width="30.81640625" style="159" customWidth="1"/>
    <col min="12" max="16384" width="7.81640625" style="159"/>
  </cols>
  <sheetData>
    <row r="1" spans="1:17" ht="12" customHeight="1">
      <c r="A1" s="865" t="s">
        <v>1919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</row>
    <row r="2" spans="1:17" ht="12" customHeight="1">
      <c r="A2" s="847" t="s">
        <v>1920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</row>
    <row r="3" spans="1:17" ht="12" customHeight="1" thickBot="1"/>
    <row r="4" spans="1:17" s="87" customFormat="1" ht="12" customHeight="1" thickBot="1">
      <c r="A4" s="748"/>
      <c r="B4" s="945" t="s">
        <v>309</v>
      </c>
      <c r="C4" s="946"/>
      <c r="D4" s="946"/>
      <c r="E4" s="946"/>
      <c r="F4" s="946"/>
      <c r="G4" s="946"/>
      <c r="H4" s="947"/>
      <c r="I4" s="960" t="s">
        <v>388</v>
      </c>
      <c r="J4" s="961"/>
    </row>
    <row r="5" spans="1:17" s="87" customFormat="1" ht="21" customHeight="1" thickBot="1">
      <c r="A5" s="598"/>
      <c r="B5" s="749" t="s">
        <v>500</v>
      </c>
      <c r="C5" s="749" t="s">
        <v>501</v>
      </c>
      <c r="D5" s="749" t="s">
        <v>502</v>
      </c>
      <c r="E5" s="749" t="s">
        <v>717</v>
      </c>
      <c r="F5" s="749" t="s">
        <v>718</v>
      </c>
      <c r="G5" s="749" t="s">
        <v>719</v>
      </c>
      <c r="H5" s="749" t="s">
        <v>1921</v>
      </c>
      <c r="I5" s="749" t="s">
        <v>500</v>
      </c>
      <c r="J5" s="749" t="s">
        <v>1922</v>
      </c>
    </row>
    <row r="6" spans="1:17" s="87" customFormat="1" ht="12" customHeight="1">
      <c r="A6" s="332" t="s">
        <v>1923</v>
      </c>
      <c r="B6" s="598"/>
      <c r="C6" s="598"/>
      <c r="D6" s="598"/>
      <c r="E6" s="598"/>
      <c r="F6" s="598"/>
      <c r="G6" s="598"/>
      <c r="H6" s="598"/>
      <c r="I6" s="750"/>
      <c r="J6" s="750"/>
      <c r="K6" s="751" t="s">
        <v>1923</v>
      </c>
      <c r="P6" s="105"/>
      <c r="Q6" s="105"/>
    </row>
    <row r="7" spans="1:17" s="87" customFormat="1" ht="12" customHeight="1">
      <c r="A7" s="752" t="s">
        <v>1924</v>
      </c>
      <c r="B7" s="753">
        <v>3949</v>
      </c>
      <c r="C7" s="753">
        <v>3835</v>
      </c>
      <c r="D7" s="753">
        <v>3279</v>
      </c>
      <c r="E7" s="753">
        <v>3471</v>
      </c>
      <c r="F7" s="753">
        <v>3465</v>
      </c>
      <c r="G7" s="753">
        <v>4208</v>
      </c>
      <c r="H7" s="753">
        <v>3401</v>
      </c>
      <c r="I7" s="354">
        <v>11.8</v>
      </c>
      <c r="J7" s="354">
        <v>11.8</v>
      </c>
      <c r="K7" s="752" t="s">
        <v>753</v>
      </c>
    </row>
    <row r="8" spans="1:17" s="87" customFormat="1" ht="12" customHeight="1">
      <c r="A8" s="752" t="s">
        <v>2011</v>
      </c>
      <c r="B8" s="753">
        <v>47183</v>
      </c>
      <c r="C8" s="753">
        <v>63763</v>
      </c>
      <c r="D8" s="753">
        <v>66814</v>
      </c>
      <c r="E8" s="753">
        <v>75583</v>
      </c>
      <c r="F8" s="753">
        <v>74122</v>
      </c>
      <c r="G8" s="753">
        <v>64807</v>
      </c>
      <c r="H8" s="753">
        <v>364041</v>
      </c>
      <c r="I8" s="354">
        <v>-5.0999999999999996</v>
      </c>
      <c r="J8" s="354">
        <v>-5.0999999999999996</v>
      </c>
      <c r="K8" s="754" t="s">
        <v>1925</v>
      </c>
    </row>
    <row r="9" spans="1:17" s="87" customFormat="1" ht="12" customHeight="1">
      <c r="A9" s="584" t="s">
        <v>1926</v>
      </c>
      <c r="B9" s="753"/>
      <c r="C9" s="753"/>
      <c r="D9" s="753"/>
      <c r="E9" s="753"/>
      <c r="F9" s="753"/>
      <c r="G9" s="753"/>
      <c r="H9" s="753"/>
      <c r="I9" s="354"/>
      <c r="J9" s="354"/>
      <c r="K9" s="755" t="s">
        <v>1927</v>
      </c>
    </row>
    <row r="10" spans="1:17" s="87" customFormat="1" ht="12" customHeight="1">
      <c r="A10" s="752" t="s">
        <v>1924</v>
      </c>
      <c r="B10" s="753">
        <v>32</v>
      </c>
      <c r="C10" s="753">
        <v>26</v>
      </c>
      <c r="D10" s="753">
        <v>20</v>
      </c>
      <c r="E10" s="753">
        <v>36</v>
      </c>
      <c r="F10" s="753">
        <v>28</v>
      </c>
      <c r="G10" s="753">
        <v>136</v>
      </c>
      <c r="H10" s="753">
        <v>23</v>
      </c>
      <c r="I10" s="354">
        <v>10.3</v>
      </c>
      <c r="J10" s="354">
        <v>10.3</v>
      </c>
      <c r="K10" s="756" t="s">
        <v>753</v>
      </c>
    </row>
    <row r="11" spans="1:17" s="87" customFormat="1" ht="12" customHeight="1">
      <c r="A11" s="752" t="s">
        <v>2011</v>
      </c>
      <c r="B11" s="753">
        <v>3337</v>
      </c>
      <c r="C11" s="753">
        <v>17957</v>
      </c>
      <c r="D11" s="753">
        <v>31900</v>
      </c>
      <c r="E11" s="753">
        <v>31889</v>
      </c>
      <c r="F11" s="753">
        <v>38318</v>
      </c>
      <c r="G11" s="753">
        <v>13127</v>
      </c>
      <c r="H11" s="753">
        <v>2150</v>
      </c>
      <c r="I11" s="354">
        <v>18.3</v>
      </c>
      <c r="J11" s="354">
        <v>18.3</v>
      </c>
      <c r="K11" s="754" t="s">
        <v>1925</v>
      </c>
    </row>
    <row r="12" spans="1:17" s="87" customFormat="1" ht="12" customHeight="1">
      <c r="A12" s="584" t="s">
        <v>1928</v>
      </c>
      <c r="B12" s="753"/>
      <c r="C12" s="753"/>
      <c r="D12" s="753"/>
      <c r="E12" s="753"/>
      <c r="F12" s="753"/>
      <c r="G12" s="753"/>
      <c r="H12" s="753"/>
      <c r="I12" s="354"/>
      <c r="J12" s="354"/>
      <c r="K12" s="757" t="s">
        <v>1929</v>
      </c>
    </row>
    <row r="13" spans="1:17" s="87" customFormat="1" ht="12" customHeight="1">
      <c r="A13" s="752" t="s">
        <v>1924</v>
      </c>
      <c r="B13" s="753">
        <v>3895</v>
      </c>
      <c r="C13" s="753">
        <v>3790</v>
      </c>
      <c r="D13" s="753">
        <v>3241</v>
      </c>
      <c r="E13" s="753">
        <v>3418</v>
      </c>
      <c r="F13" s="753">
        <v>3415</v>
      </c>
      <c r="G13" s="753">
        <v>4036</v>
      </c>
      <c r="H13" s="753">
        <v>3349</v>
      </c>
      <c r="I13" s="354">
        <v>11.8</v>
      </c>
      <c r="J13" s="354">
        <v>11.8</v>
      </c>
      <c r="K13" s="752" t="s">
        <v>753</v>
      </c>
    </row>
    <row r="14" spans="1:17" s="87" customFormat="1" ht="12" customHeight="1">
      <c r="A14" s="752" t="s">
        <v>2011</v>
      </c>
      <c r="B14" s="753">
        <v>43805</v>
      </c>
      <c r="C14" s="753">
        <v>45804</v>
      </c>
      <c r="D14" s="753">
        <v>34878</v>
      </c>
      <c r="E14" s="753">
        <v>43685</v>
      </c>
      <c r="F14" s="753">
        <v>35783</v>
      </c>
      <c r="G14" s="753">
        <v>51620</v>
      </c>
      <c r="H14" s="753">
        <v>41847</v>
      </c>
      <c r="I14" s="354">
        <v>-6.6</v>
      </c>
      <c r="J14" s="354">
        <v>-6.6</v>
      </c>
      <c r="K14" s="758" t="s">
        <v>1925</v>
      </c>
    </row>
    <row r="15" spans="1:17" s="87" customFormat="1" ht="12" customHeight="1">
      <c r="A15" s="584" t="s">
        <v>1930</v>
      </c>
      <c r="B15" s="753"/>
      <c r="C15" s="753"/>
      <c r="D15" s="753"/>
      <c r="E15" s="753"/>
      <c r="F15" s="753"/>
      <c r="G15" s="753"/>
      <c r="H15" s="753"/>
      <c r="I15" s="354"/>
      <c r="J15" s="354"/>
      <c r="K15" s="759" t="s">
        <v>1654</v>
      </c>
    </row>
    <row r="16" spans="1:17" s="87" customFormat="1" ht="12" customHeight="1">
      <c r="A16" s="752" t="s">
        <v>1924</v>
      </c>
      <c r="B16" s="753">
        <v>22</v>
      </c>
      <c r="C16" s="753">
        <v>19</v>
      </c>
      <c r="D16" s="753">
        <v>18</v>
      </c>
      <c r="E16" s="753">
        <v>17</v>
      </c>
      <c r="F16" s="753">
        <v>22</v>
      </c>
      <c r="G16" s="753">
        <v>36</v>
      </c>
      <c r="H16" s="753">
        <v>29</v>
      </c>
      <c r="I16" s="354">
        <v>15.8</v>
      </c>
      <c r="J16" s="354">
        <v>15.8</v>
      </c>
      <c r="K16" s="756" t="s">
        <v>753</v>
      </c>
    </row>
    <row r="17" spans="1:11" s="87" customFormat="1" ht="12" customHeight="1">
      <c r="A17" s="752" t="s">
        <v>2011</v>
      </c>
      <c r="B17" s="753">
        <v>41</v>
      </c>
      <c r="C17" s="753">
        <v>2</v>
      </c>
      <c r="D17" s="753">
        <v>36</v>
      </c>
      <c r="E17" s="753">
        <v>9</v>
      </c>
      <c r="F17" s="753">
        <v>21</v>
      </c>
      <c r="G17" s="753">
        <v>60</v>
      </c>
      <c r="H17" s="753">
        <v>320044</v>
      </c>
      <c r="I17" s="354">
        <v>412.5</v>
      </c>
      <c r="J17" s="354">
        <v>412.5</v>
      </c>
      <c r="K17" s="754" t="s">
        <v>1925</v>
      </c>
    </row>
    <row r="18" spans="1:11" s="87" customFormat="1" ht="12" customHeight="1">
      <c r="A18" s="471" t="s">
        <v>1931</v>
      </c>
      <c r="B18" s="753"/>
      <c r="C18" s="753"/>
      <c r="D18" s="753"/>
      <c r="E18" s="753"/>
      <c r="F18" s="753"/>
      <c r="G18" s="753"/>
      <c r="H18" s="753"/>
      <c r="I18" s="354"/>
      <c r="J18" s="354"/>
      <c r="K18" s="760" t="s">
        <v>1932</v>
      </c>
    </row>
    <row r="19" spans="1:11" s="87" customFormat="1" ht="12" customHeight="1">
      <c r="A19" s="584" t="s">
        <v>1926</v>
      </c>
      <c r="B19" s="753"/>
      <c r="C19" s="753"/>
      <c r="D19" s="753"/>
      <c r="E19" s="753"/>
      <c r="F19" s="753"/>
      <c r="G19" s="753"/>
      <c r="H19" s="753"/>
      <c r="I19" s="354"/>
      <c r="J19" s="354"/>
      <c r="K19" s="752" t="s">
        <v>1927</v>
      </c>
    </row>
    <row r="20" spans="1:11" s="87" customFormat="1" ht="12" customHeight="1">
      <c r="A20" s="752" t="s">
        <v>1924</v>
      </c>
      <c r="B20" s="753">
        <v>2</v>
      </c>
      <c r="C20" s="753">
        <v>0</v>
      </c>
      <c r="D20" s="753">
        <v>1</v>
      </c>
      <c r="E20" s="753">
        <v>0</v>
      </c>
      <c r="F20" s="753">
        <v>0</v>
      </c>
      <c r="G20" s="753">
        <v>0</v>
      </c>
      <c r="H20" s="753">
        <v>1</v>
      </c>
      <c r="I20" s="115" t="s">
        <v>344</v>
      </c>
      <c r="J20" s="115" t="s">
        <v>344</v>
      </c>
      <c r="K20" s="761" t="s">
        <v>753</v>
      </c>
    </row>
    <row r="21" spans="1:11" s="87" customFormat="1" ht="12" customHeight="1">
      <c r="A21" s="752" t="s">
        <v>2011</v>
      </c>
      <c r="B21" s="753">
        <v>1258</v>
      </c>
      <c r="C21" s="753">
        <v>0</v>
      </c>
      <c r="D21" s="753">
        <v>50</v>
      </c>
      <c r="E21" s="753">
        <v>0</v>
      </c>
      <c r="F21" s="753">
        <v>0</v>
      </c>
      <c r="G21" s="753">
        <v>0</v>
      </c>
      <c r="H21" s="753">
        <v>100</v>
      </c>
      <c r="I21" s="115" t="s">
        <v>344</v>
      </c>
      <c r="J21" s="115" t="s">
        <v>344</v>
      </c>
      <c r="K21" s="762" t="s">
        <v>1925</v>
      </c>
    </row>
    <row r="22" spans="1:11" s="87" customFormat="1" ht="12" customHeight="1">
      <c r="A22" s="584" t="s">
        <v>1928</v>
      </c>
      <c r="B22" s="753"/>
      <c r="C22" s="753"/>
      <c r="D22" s="753"/>
      <c r="E22" s="753"/>
      <c r="F22" s="753"/>
      <c r="G22" s="753"/>
      <c r="H22" s="753"/>
      <c r="I22" s="354"/>
      <c r="J22" s="354"/>
      <c r="K22" s="752" t="s">
        <v>1654</v>
      </c>
    </row>
    <row r="23" spans="1:11" s="87" customFormat="1" ht="12" customHeight="1">
      <c r="A23" s="752" t="s">
        <v>1924</v>
      </c>
      <c r="B23" s="753">
        <v>111</v>
      </c>
      <c r="C23" s="753">
        <v>99</v>
      </c>
      <c r="D23" s="753">
        <v>81</v>
      </c>
      <c r="E23" s="753">
        <v>102</v>
      </c>
      <c r="F23" s="753">
        <v>91</v>
      </c>
      <c r="G23" s="753">
        <v>102</v>
      </c>
      <c r="H23" s="753">
        <v>107</v>
      </c>
      <c r="I23" s="354">
        <v>0.9</v>
      </c>
      <c r="J23" s="354">
        <v>0.9</v>
      </c>
      <c r="K23" s="761" t="s">
        <v>753</v>
      </c>
    </row>
    <row r="24" spans="1:11" s="87" customFormat="1" ht="12" customHeight="1">
      <c r="A24" s="752" t="s">
        <v>2011</v>
      </c>
      <c r="B24" s="753">
        <v>761</v>
      </c>
      <c r="C24" s="753">
        <v>4890</v>
      </c>
      <c r="D24" s="753">
        <v>240</v>
      </c>
      <c r="E24" s="753">
        <v>1092</v>
      </c>
      <c r="F24" s="753">
        <v>711</v>
      </c>
      <c r="G24" s="753">
        <v>650</v>
      </c>
      <c r="H24" s="753">
        <v>897</v>
      </c>
      <c r="I24" s="354">
        <v>-86.5</v>
      </c>
      <c r="J24" s="354">
        <v>-86.5</v>
      </c>
      <c r="K24" s="762" t="s">
        <v>1925</v>
      </c>
    </row>
    <row r="25" spans="1:11" s="87" customFormat="1" ht="12" customHeight="1">
      <c r="A25" s="584" t="s">
        <v>1930</v>
      </c>
      <c r="B25" s="753"/>
      <c r="C25" s="753"/>
      <c r="D25" s="753"/>
      <c r="E25" s="753"/>
      <c r="F25" s="753"/>
      <c r="G25" s="753"/>
      <c r="H25" s="753"/>
      <c r="I25" s="354"/>
      <c r="J25" s="354"/>
      <c r="K25" s="752" t="s">
        <v>1654</v>
      </c>
    </row>
    <row r="26" spans="1:11" s="87" customFormat="1" ht="12" customHeight="1">
      <c r="A26" s="752" t="s">
        <v>1924</v>
      </c>
      <c r="B26" s="753">
        <v>0</v>
      </c>
      <c r="C26" s="753">
        <v>0</v>
      </c>
      <c r="D26" s="753">
        <v>0</v>
      </c>
      <c r="E26" s="753">
        <v>0</v>
      </c>
      <c r="F26" s="753">
        <v>1</v>
      </c>
      <c r="G26" s="753">
        <v>0</v>
      </c>
      <c r="H26" s="753">
        <v>0</v>
      </c>
      <c r="I26" s="115">
        <v>-100</v>
      </c>
      <c r="J26" s="115">
        <v>-100</v>
      </c>
      <c r="K26" s="761" t="s">
        <v>753</v>
      </c>
    </row>
    <row r="27" spans="1:11" s="87" customFormat="1" ht="12" customHeight="1">
      <c r="A27" s="752" t="s">
        <v>2011</v>
      </c>
      <c r="B27" s="753">
        <v>0</v>
      </c>
      <c r="C27" s="753">
        <v>0</v>
      </c>
      <c r="D27" s="753">
        <v>0</v>
      </c>
      <c r="E27" s="753">
        <v>0</v>
      </c>
      <c r="F27" s="753">
        <v>0</v>
      </c>
      <c r="G27" s="753">
        <v>0</v>
      </c>
      <c r="H27" s="753">
        <v>0</v>
      </c>
      <c r="I27" s="115" t="s">
        <v>344</v>
      </c>
      <c r="J27" s="115" t="s">
        <v>344</v>
      </c>
      <c r="K27" s="762" t="s">
        <v>1925</v>
      </c>
    </row>
    <row r="28" spans="1:11" s="87" customFormat="1" ht="12" customHeight="1">
      <c r="A28" s="471" t="s">
        <v>1933</v>
      </c>
      <c r="B28" s="753"/>
      <c r="C28" s="753"/>
      <c r="D28" s="753"/>
      <c r="E28" s="753"/>
      <c r="F28" s="753"/>
      <c r="G28" s="753"/>
      <c r="H28" s="753"/>
      <c r="I28" s="354"/>
      <c r="J28" s="354"/>
      <c r="K28" s="763" t="s">
        <v>1934</v>
      </c>
    </row>
    <row r="29" spans="1:11" s="87" customFormat="1" ht="12" customHeight="1">
      <c r="A29" s="584" t="s">
        <v>1926</v>
      </c>
      <c r="B29" s="753"/>
      <c r="C29" s="753"/>
      <c r="D29" s="753"/>
      <c r="E29" s="753"/>
      <c r="F29" s="753"/>
      <c r="G29" s="753"/>
      <c r="H29" s="753"/>
      <c r="I29" s="354"/>
      <c r="J29" s="354"/>
      <c r="K29" s="752" t="s">
        <v>1927</v>
      </c>
    </row>
    <row r="30" spans="1:11" s="87" customFormat="1" ht="12" customHeight="1">
      <c r="A30" s="752" t="s">
        <v>1924</v>
      </c>
      <c r="B30" s="753">
        <v>3</v>
      </c>
      <c r="C30" s="753">
        <v>5</v>
      </c>
      <c r="D30" s="753">
        <v>0</v>
      </c>
      <c r="E30" s="753">
        <v>0</v>
      </c>
      <c r="F30" s="753">
        <v>0</v>
      </c>
      <c r="G30" s="753">
        <v>2</v>
      </c>
      <c r="H30" s="753">
        <v>6</v>
      </c>
      <c r="I30" s="115">
        <v>-40</v>
      </c>
      <c r="J30" s="115">
        <v>-40</v>
      </c>
      <c r="K30" s="761" t="s">
        <v>753</v>
      </c>
    </row>
    <row r="31" spans="1:11" s="87" customFormat="1" ht="12" customHeight="1">
      <c r="A31" s="752" t="s">
        <v>2011</v>
      </c>
      <c r="B31" s="753">
        <v>150</v>
      </c>
      <c r="C31" s="753">
        <v>700</v>
      </c>
      <c r="D31" s="753">
        <v>0</v>
      </c>
      <c r="E31" s="753">
        <v>0</v>
      </c>
      <c r="F31" s="753">
        <v>0</v>
      </c>
      <c r="G31" s="753">
        <v>100</v>
      </c>
      <c r="H31" s="753">
        <v>300</v>
      </c>
      <c r="I31" s="115">
        <v>-40</v>
      </c>
      <c r="J31" s="115">
        <v>-40</v>
      </c>
      <c r="K31" s="762" t="s">
        <v>1925</v>
      </c>
    </row>
    <row r="32" spans="1:11" s="87" customFormat="1" ht="12" customHeight="1">
      <c r="A32" s="584" t="s">
        <v>1928</v>
      </c>
      <c r="B32" s="753"/>
      <c r="C32" s="753"/>
      <c r="D32" s="753"/>
      <c r="E32" s="753"/>
      <c r="F32" s="753"/>
      <c r="G32" s="753"/>
      <c r="H32" s="753"/>
      <c r="I32" s="354"/>
      <c r="J32" s="354"/>
      <c r="K32" s="758" t="s">
        <v>1929</v>
      </c>
    </row>
    <row r="33" spans="1:11" s="87" customFormat="1" ht="12" customHeight="1">
      <c r="A33" s="752" t="s">
        <v>1924</v>
      </c>
      <c r="B33" s="753">
        <v>171</v>
      </c>
      <c r="C33" s="753">
        <v>210</v>
      </c>
      <c r="D33" s="753">
        <v>147</v>
      </c>
      <c r="E33" s="753">
        <v>167</v>
      </c>
      <c r="F33" s="753">
        <v>155</v>
      </c>
      <c r="G33" s="753">
        <v>208</v>
      </c>
      <c r="H33" s="753">
        <v>181</v>
      </c>
      <c r="I33" s="354">
        <v>-25.7</v>
      </c>
      <c r="J33" s="354">
        <v>-25.7</v>
      </c>
      <c r="K33" s="761" t="s">
        <v>753</v>
      </c>
    </row>
    <row r="34" spans="1:11" s="87" customFormat="1" ht="12" customHeight="1">
      <c r="A34" s="752" t="s">
        <v>2011</v>
      </c>
      <c r="B34" s="753">
        <v>1014</v>
      </c>
      <c r="C34" s="753">
        <v>6748</v>
      </c>
      <c r="D34" s="753">
        <v>1684</v>
      </c>
      <c r="E34" s="753">
        <v>6253</v>
      </c>
      <c r="F34" s="753">
        <v>1181</v>
      </c>
      <c r="G34" s="753">
        <v>1752</v>
      </c>
      <c r="H34" s="753">
        <v>1331</v>
      </c>
      <c r="I34" s="354">
        <v>-34.5</v>
      </c>
      <c r="J34" s="354">
        <v>-34.5</v>
      </c>
      <c r="K34" s="762" t="s">
        <v>1925</v>
      </c>
    </row>
    <row r="35" spans="1:11" s="87" customFormat="1" ht="12" customHeight="1">
      <c r="A35" s="584" t="s">
        <v>1930</v>
      </c>
      <c r="B35" s="753"/>
      <c r="C35" s="753"/>
      <c r="D35" s="753"/>
      <c r="E35" s="753"/>
      <c r="F35" s="753"/>
      <c r="G35" s="753"/>
      <c r="H35" s="753"/>
      <c r="I35" s="354"/>
      <c r="J35" s="354"/>
      <c r="K35" s="752" t="s">
        <v>1654</v>
      </c>
    </row>
    <row r="36" spans="1:11" s="87" customFormat="1" ht="12" customHeight="1">
      <c r="A36" s="752" t="s">
        <v>1924</v>
      </c>
      <c r="B36" s="753">
        <v>1</v>
      </c>
      <c r="C36" s="753">
        <v>1</v>
      </c>
      <c r="D36" s="753">
        <v>2</v>
      </c>
      <c r="E36" s="753">
        <v>2</v>
      </c>
      <c r="F36" s="753">
        <v>0</v>
      </c>
      <c r="G36" s="753">
        <v>0</v>
      </c>
      <c r="H36" s="753">
        <v>3</v>
      </c>
      <c r="I36" s="115">
        <v>-66.7</v>
      </c>
      <c r="J36" s="115">
        <v>-66.7</v>
      </c>
      <c r="K36" s="761" t="s">
        <v>753</v>
      </c>
    </row>
    <row r="37" spans="1:11" s="87" customFormat="1" ht="12" customHeight="1">
      <c r="A37" s="752" t="s">
        <v>2011</v>
      </c>
      <c r="B37" s="753">
        <v>0</v>
      </c>
      <c r="C37" s="753">
        <v>0</v>
      </c>
      <c r="D37" s="753">
        <v>15</v>
      </c>
      <c r="E37" s="753">
        <v>0</v>
      </c>
      <c r="F37" s="753">
        <v>0</v>
      </c>
      <c r="G37" s="753">
        <v>0</v>
      </c>
      <c r="H37" s="753">
        <v>6</v>
      </c>
      <c r="I37" s="115" t="s">
        <v>344</v>
      </c>
      <c r="J37" s="115" t="s">
        <v>344</v>
      </c>
      <c r="K37" s="762" t="s">
        <v>1925</v>
      </c>
    </row>
    <row r="38" spans="1:11" s="87" customFormat="1" ht="12" customHeight="1">
      <c r="A38" s="471" t="s">
        <v>64</v>
      </c>
      <c r="B38" s="753"/>
      <c r="C38" s="753"/>
      <c r="D38" s="753"/>
      <c r="E38" s="753"/>
      <c r="F38" s="753"/>
      <c r="G38" s="753"/>
      <c r="H38" s="753"/>
      <c r="I38" s="354"/>
      <c r="J38" s="354"/>
      <c r="K38" s="764" t="s">
        <v>65</v>
      </c>
    </row>
    <row r="39" spans="1:11" s="87" customFormat="1" ht="12" customHeight="1">
      <c r="A39" s="584" t="s">
        <v>1926</v>
      </c>
      <c r="B39" s="753"/>
      <c r="C39" s="753"/>
      <c r="D39" s="753"/>
      <c r="E39" s="753"/>
      <c r="F39" s="753"/>
      <c r="G39" s="753"/>
      <c r="H39" s="753"/>
      <c r="I39" s="354"/>
      <c r="J39" s="354"/>
      <c r="K39" s="756" t="s">
        <v>1927</v>
      </c>
    </row>
    <row r="40" spans="1:11" s="87" customFormat="1" ht="12" customHeight="1">
      <c r="A40" s="752" t="s">
        <v>1924</v>
      </c>
      <c r="B40" s="753">
        <v>2</v>
      </c>
      <c r="C40" s="753">
        <v>2</v>
      </c>
      <c r="D40" s="753">
        <v>1</v>
      </c>
      <c r="E40" s="753">
        <v>1</v>
      </c>
      <c r="F40" s="753">
        <v>0</v>
      </c>
      <c r="G40" s="753">
        <v>1</v>
      </c>
      <c r="H40" s="753">
        <v>1</v>
      </c>
      <c r="I40" s="115">
        <v>-66.7</v>
      </c>
      <c r="J40" s="115">
        <v>-66.7</v>
      </c>
      <c r="K40" s="761" t="s">
        <v>753</v>
      </c>
    </row>
    <row r="41" spans="1:11" s="87" customFormat="1" ht="12" customHeight="1">
      <c r="A41" s="752" t="s">
        <v>2011</v>
      </c>
      <c r="B41" s="753">
        <v>100</v>
      </c>
      <c r="C41" s="753">
        <v>150</v>
      </c>
      <c r="D41" s="753">
        <v>1100</v>
      </c>
      <c r="E41" s="753">
        <v>50</v>
      </c>
      <c r="F41" s="753">
        <v>0</v>
      </c>
      <c r="G41" s="753">
        <v>5000</v>
      </c>
      <c r="H41" s="753">
        <v>50</v>
      </c>
      <c r="I41" s="115">
        <v>-75.900000000000006</v>
      </c>
      <c r="J41" s="115">
        <v>-75.900000000000006</v>
      </c>
      <c r="K41" s="762" t="s">
        <v>1925</v>
      </c>
    </row>
    <row r="42" spans="1:11" s="87" customFormat="1" ht="12" customHeight="1">
      <c r="A42" s="584" t="s">
        <v>1928</v>
      </c>
      <c r="B42" s="753"/>
      <c r="C42" s="753"/>
      <c r="D42" s="753"/>
      <c r="E42" s="753"/>
      <c r="F42" s="753"/>
      <c r="G42" s="753"/>
      <c r="H42" s="753"/>
      <c r="I42" s="354"/>
      <c r="J42" s="354"/>
      <c r="K42" s="758" t="s">
        <v>1929</v>
      </c>
    </row>
    <row r="43" spans="1:11" s="87" customFormat="1" ht="12" customHeight="1">
      <c r="A43" s="752" t="s">
        <v>1924</v>
      </c>
      <c r="B43" s="753">
        <v>423</v>
      </c>
      <c r="C43" s="753">
        <v>432</v>
      </c>
      <c r="D43" s="753">
        <v>349</v>
      </c>
      <c r="E43" s="753">
        <v>358</v>
      </c>
      <c r="F43" s="753">
        <v>383</v>
      </c>
      <c r="G43" s="753">
        <v>486</v>
      </c>
      <c r="H43" s="753">
        <v>365</v>
      </c>
      <c r="I43" s="354">
        <v>0.2</v>
      </c>
      <c r="J43" s="354">
        <v>0.2</v>
      </c>
      <c r="K43" s="761" t="s">
        <v>753</v>
      </c>
    </row>
    <row r="44" spans="1:11" s="87" customFormat="1" ht="12" customHeight="1">
      <c r="A44" s="752" t="s">
        <v>2011</v>
      </c>
      <c r="B44" s="753">
        <v>3762</v>
      </c>
      <c r="C44" s="753">
        <v>3634</v>
      </c>
      <c r="D44" s="753">
        <v>1734</v>
      </c>
      <c r="E44" s="753">
        <v>4675</v>
      </c>
      <c r="F44" s="753">
        <v>3502</v>
      </c>
      <c r="G44" s="753">
        <v>5564</v>
      </c>
      <c r="H44" s="753">
        <v>6228</v>
      </c>
      <c r="I44" s="354">
        <v>-44.3</v>
      </c>
      <c r="J44" s="354">
        <v>-44.3</v>
      </c>
      <c r="K44" s="765" t="s">
        <v>1925</v>
      </c>
    </row>
    <row r="45" spans="1:11" s="87" customFormat="1" ht="12" customHeight="1">
      <c r="A45" s="584" t="s">
        <v>1930</v>
      </c>
      <c r="B45" s="753"/>
      <c r="C45" s="753"/>
      <c r="D45" s="753"/>
      <c r="E45" s="753"/>
      <c r="F45" s="753"/>
      <c r="G45" s="753"/>
      <c r="H45" s="753"/>
      <c r="I45" s="354"/>
      <c r="J45" s="354"/>
      <c r="K45" s="752" t="s">
        <v>1654</v>
      </c>
    </row>
    <row r="46" spans="1:11" s="87" customFormat="1" ht="12" customHeight="1">
      <c r="A46" s="752" t="s">
        <v>1924</v>
      </c>
      <c r="B46" s="753">
        <v>2</v>
      </c>
      <c r="C46" s="753">
        <v>0</v>
      </c>
      <c r="D46" s="753">
        <v>3</v>
      </c>
      <c r="E46" s="753">
        <v>1</v>
      </c>
      <c r="F46" s="753">
        <v>4</v>
      </c>
      <c r="G46" s="753">
        <v>0</v>
      </c>
      <c r="H46" s="753">
        <v>3</v>
      </c>
      <c r="I46" s="354">
        <v>100</v>
      </c>
      <c r="J46" s="354">
        <v>100</v>
      </c>
      <c r="K46" s="761" t="s">
        <v>753</v>
      </c>
    </row>
    <row r="47" spans="1:11" s="87" customFormat="1" ht="12" customHeight="1">
      <c r="A47" s="752" t="s">
        <v>2011</v>
      </c>
      <c r="B47" s="753">
        <v>0</v>
      </c>
      <c r="C47" s="753">
        <v>0</v>
      </c>
      <c r="D47" s="753">
        <v>10</v>
      </c>
      <c r="E47" s="753">
        <v>0</v>
      </c>
      <c r="F47" s="753">
        <v>0</v>
      </c>
      <c r="G47" s="753">
        <v>0</v>
      </c>
      <c r="H47" s="753">
        <v>320005</v>
      </c>
      <c r="I47" s="115" t="s">
        <v>344</v>
      </c>
      <c r="J47" s="115" t="s">
        <v>344</v>
      </c>
      <c r="K47" s="765" t="s">
        <v>1925</v>
      </c>
    </row>
    <row r="48" spans="1:11" s="87" customFormat="1" ht="12" customHeight="1">
      <c r="A48" s="471" t="s">
        <v>1935</v>
      </c>
      <c r="B48" s="753"/>
      <c r="C48" s="753"/>
      <c r="D48" s="753"/>
      <c r="E48" s="753"/>
      <c r="F48" s="753"/>
      <c r="G48" s="753"/>
      <c r="H48" s="753"/>
      <c r="I48" s="354"/>
      <c r="J48" s="354"/>
      <c r="K48" s="764" t="s">
        <v>1936</v>
      </c>
    </row>
    <row r="49" spans="1:11" s="87" customFormat="1" ht="12" customHeight="1">
      <c r="A49" s="584" t="s">
        <v>1926</v>
      </c>
      <c r="B49" s="753"/>
      <c r="C49" s="753"/>
      <c r="D49" s="753"/>
      <c r="E49" s="753"/>
      <c r="F49" s="753"/>
      <c r="G49" s="753"/>
      <c r="H49" s="753"/>
      <c r="I49" s="354"/>
      <c r="J49" s="354"/>
      <c r="K49" s="752" t="s">
        <v>1927</v>
      </c>
    </row>
    <row r="50" spans="1:11" s="87" customFormat="1" ht="12" customHeight="1">
      <c r="A50" s="752" t="s">
        <v>1924</v>
      </c>
      <c r="B50" s="753">
        <v>25</v>
      </c>
      <c r="C50" s="753">
        <v>19</v>
      </c>
      <c r="D50" s="753">
        <v>18</v>
      </c>
      <c r="E50" s="753">
        <v>34</v>
      </c>
      <c r="F50" s="753">
        <v>28</v>
      </c>
      <c r="G50" s="753">
        <v>133</v>
      </c>
      <c r="H50" s="753">
        <v>15</v>
      </c>
      <c r="I50" s="354">
        <v>38.9</v>
      </c>
      <c r="J50" s="354">
        <v>38.9</v>
      </c>
      <c r="K50" s="761" t="s">
        <v>753</v>
      </c>
    </row>
    <row r="51" spans="1:11" s="87" customFormat="1" ht="12" customHeight="1">
      <c r="A51" s="752" t="s">
        <v>2011</v>
      </c>
      <c r="B51" s="753">
        <v>1829</v>
      </c>
      <c r="C51" s="753">
        <v>17107</v>
      </c>
      <c r="D51" s="753">
        <v>30750</v>
      </c>
      <c r="E51" s="753">
        <v>31789</v>
      </c>
      <c r="F51" s="753">
        <v>38318</v>
      </c>
      <c r="G51" s="753">
        <v>8027</v>
      </c>
      <c r="H51" s="753">
        <v>1700</v>
      </c>
      <c r="I51" s="354">
        <v>-15.1</v>
      </c>
      <c r="J51" s="354">
        <v>-15.1</v>
      </c>
      <c r="K51" s="765" t="s">
        <v>1925</v>
      </c>
    </row>
    <row r="52" spans="1:11" s="87" customFormat="1" ht="12" customHeight="1">
      <c r="A52" s="584" t="s">
        <v>1928</v>
      </c>
      <c r="B52" s="753"/>
      <c r="C52" s="753"/>
      <c r="D52" s="753"/>
      <c r="E52" s="753"/>
      <c r="F52" s="753"/>
      <c r="G52" s="753"/>
      <c r="H52" s="753"/>
      <c r="I52" s="354"/>
      <c r="J52" s="354"/>
      <c r="K52" s="758" t="s">
        <v>1929</v>
      </c>
    </row>
    <row r="53" spans="1:11" s="87" customFormat="1" ht="12" customHeight="1">
      <c r="A53" s="752" t="s">
        <v>1924</v>
      </c>
      <c r="B53" s="753">
        <v>3190</v>
      </c>
      <c r="C53" s="753">
        <v>3049</v>
      </c>
      <c r="D53" s="753">
        <v>2664</v>
      </c>
      <c r="E53" s="753">
        <v>2791</v>
      </c>
      <c r="F53" s="753">
        <v>2786</v>
      </c>
      <c r="G53" s="753">
        <v>3240</v>
      </c>
      <c r="H53" s="753">
        <v>2696</v>
      </c>
      <c r="I53" s="354">
        <v>17.2</v>
      </c>
      <c r="J53" s="354">
        <v>17.2</v>
      </c>
      <c r="K53" s="761" t="s">
        <v>753</v>
      </c>
    </row>
    <row r="54" spans="1:11" s="87" customFormat="1" ht="12" customHeight="1">
      <c r="A54" s="752" t="s">
        <v>2011</v>
      </c>
      <c r="B54" s="753">
        <v>38268</v>
      </c>
      <c r="C54" s="753">
        <v>30532</v>
      </c>
      <c r="D54" s="753">
        <v>31220</v>
      </c>
      <c r="E54" s="753">
        <v>31665</v>
      </c>
      <c r="F54" s="753">
        <v>30389</v>
      </c>
      <c r="G54" s="753">
        <v>43654</v>
      </c>
      <c r="H54" s="753">
        <v>33391</v>
      </c>
      <c r="I54" s="354">
        <v>16.100000000000001</v>
      </c>
      <c r="J54" s="354">
        <v>16.100000000000001</v>
      </c>
      <c r="K54" s="765" t="s">
        <v>1925</v>
      </c>
    </row>
    <row r="55" spans="1:11" s="87" customFormat="1" ht="12" customHeight="1">
      <c r="A55" s="584" t="s">
        <v>1930</v>
      </c>
      <c r="B55" s="753"/>
      <c r="C55" s="753"/>
      <c r="D55" s="753"/>
      <c r="E55" s="753"/>
      <c r="F55" s="753"/>
      <c r="G55" s="753"/>
      <c r="H55" s="753"/>
      <c r="I55" s="354"/>
      <c r="J55" s="354"/>
      <c r="K55" s="752" t="s">
        <v>1654</v>
      </c>
    </row>
    <row r="56" spans="1:11" s="5" customFormat="1" ht="12" customHeight="1">
      <c r="A56" s="752" t="s">
        <v>1924</v>
      </c>
      <c r="B56" s="753">
        <v>19</v>
      </c>
      <c r="C56" s="753">
        <v>18</v>
      </c>
      <c r="D56" s="753">
        <v>13</v>
      </c>
      <c r="E56" s="753">
        <v>14</v>
      </c>
      <c r="F56" s="753">
        <v>17</v>
      </c>
      <c r="G56" s="753">
        <v>36</v>
      </c>
      <c r="H56" s="753">
        <v>23</v>
      </c>
      <c r="I56" s="354">
        <v>35.700000000000003</v>
      </c>
      <c r="J56" s="354">
        <v>35.700000000000003</v>
      </c>
      <c r="K56" s="761" t="s">
        <v>753</v>
      </c>
    </row>
    <row r="57" spans="1:11" s="5" customFormat="1" ht="12" customHeight="1" thickBot="1">
      <c r="A57" s="752" t="s">
        <v>2011</v>
      </c>
      <c r="B57" s="753">
        <v>41</v>
      </c>
      <c r="C57" s="753">
        <v>2</v>
      </c>
      <c r="D57" s="753">
        <v>11</v>
      </c>
      <c r="E57" s="753">
        <v>9</v>
      </c>
      <c r="F57" s="753">
        <v>21</v>
      </c>
      <c r="G57" s="753">
        <v>60</v>
      </c>
      <c r="H57" s="753">
        <v>33</v>
      </c>
      <c r="I57" s="354">
        <v>412.5</v>
      </c>
      <c r="J57" s="354">
        <v>412.5</v>
      </c>
      <c r="K57" s="765" t="s">
        <v>1925</v>
      </c>
    </row>
    <row r="58" spans="1:11" s="5" customFormat="1" ht="12" customHeight="1" thickBot="1">
      <c r="A58" s="766"/>
      <c r="B58" s="945" t="s">
        <v>373</v>
      </c>
      <c r="C58" s="946"/>
      <c r="D58" s="946"/>
      <c r="E58" s="946"/>
      <c r="F58" s="946"/>
      <c r="G58" s="946"/>
      <c r="H58" s="947"/>
      <c r="I58" s="962" t="s">
        <v>297</v>
      </c>
      <c r="J58" s="963"/>
      <c r="K58" s="766"/>
    </row>
    <row r="59" spans="1:11" s="5" customFormat="1" ht="21" customHeight="1" thickBot="1">
      <c r="A59" s="766"/>
      <c r="B59" s="749" t="s">
        <v>538</v>
      </c>
      <c r="C59" s="749" t="s">
        <v>539</v>
      </c>
      <c r="D59" s="749" t="s">
        <v>1937</v>
      </c>
      <c r="E59" s="749" t="s">
        <v>717</v>
      </c>
      <c r="F59" s="749" t="s">
        <v>718</v>
      </c>
      <c r="G59" s="749" t="s">
        <v>1938</v>
      </c>
      <c r="H59" s="749" t="s">
        <v>1939</v>
      </c>
      <c r="I59" s="749" t="s">
        <v>538</v>
      </c>
      <c r="J59" s="749" t="s">
        <v>1940</v>
      </c>
      <c r="K59" s="766"/>
    </row>
    <row r="60" spans="1:11" s="5" customFormat="1" ht="12" customHeight="1">
      <c r="A60" s="332" t="s">
        <v>1941</v>
      </c>
      <c r="B60" s="767"/>
      <c r="C60" s="767"/>
      <c r="D60" s="767"/>
      <c r="E60" s="767"/>
      <c r="F60" s="767"/>
      <c r="G60" s="767"/>
      <c r="H60" s="767"/>
      <c r="I60" s="767"/>
      <c r="J60" s="767"/>
      <c r="K60" s="768"/>
    </row>
    <row r="61" spans="1:11" s="5" customFormat="1" ht="12" customHeight="1">
      <c r="A61" s="332" t="s">
        <v>1942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8"/>
    </row>
    <row r="62" spans="1:11" s="5" customFormat="1" ht="12" customHeight="1">
      <c r="A62" s="766"/>
      <c r="B62" s="769"/>
      <c r="C62" s="769"/>
      <c r="D62" s="769"/>
      <c r="E62" s="769"/>
      <c r="F62" s="769"/>
      <c r="G62" s="769"/>
      <c r="H62" s="769"/>
      <c r="I62" s="338"/>
      <c r="J62" s="338"/>
      <c r="K62" s="766"/>
    </row>
    <row r="63" spans="1:11" s="5" customFormat="1" ht="12" customHeight="1">
      <c r="A63" s="770" t="s">
        <v>1943</v>
      </c>
      <c r="B63" s="87"/>
      <c r="C63" s="87"/>
      <c r="D63" s="87"/>
      <c r="E63" s="87"/>
      <c r="F63" s="87"/>
      <c r="G63" s="87"/>
      <c r="H63" s="87"/>
      <c r="I63" s="87"/>
      <c r="J63" s="87"/>
    </row>
    <row r="64" spans="1:11" s="5" customFormat="1" ht="12" customHeight="1">
      <c r="A64" s="770" t="s">
        <v>1944</v>
      </c>
      <c r="B64" s="87"/>
      <c r="C64" s="87"/>
      <c r="D64" s="87"/>
      <c r="E64" s="87"/>
      <c r="F64" s="87"/>
      <c r="G64" s="87"/>
      <c r="H64" s="87"/>
      <c r="I64" s="87"/>
      <c r="J64" s="87"/>
    </row>
    <row r="65" spans="1:11" s="5" customFormat="1" ht="12" customHeight="1">
      <c r="A65" s="770" t="s">
        <v>1945</v>
      </c>
      <c r="B65" s="87"/>
      <c r="C65" s="87"/>
      <c r="D65" s="87"/>
      <c r="E65" s="87"/>
      <c r="F65" s="87"/>
      <c r="G65" s="87"/>
      <c r="H65" s="87"/>
      <c r="I65" s="87"/>
      <c r="J65" s="87"/>
    </row>
    <row r="66" spans="1:11" s="87" customFormat="1" ht="12" customHeight="1">
      <c r="A66" s="770" t="s">
        <v>1946</v>
      </c>
    </row>
    <row r="67" spans="1:11" s="5" customFormat="1" ht="12" customHeight="1">
      <c r="A67" s="768" t="s">
        <v>1947</v>
      </c>
      <c r="B67" s="87"/>
      <c r="C67" s="87"/>
      <c r="D67" s="87"/>
      <c r="E67" s="87"/>
      <c r="F67" s="87"/>
      <c r="G67" s="87"/>
      <c r="H67" s="87"/>
      <c r="I67" s="87"/>
      <c r="J67" s="87"/>
    </row>
    <row r="68" spans="1:11" s="5" customFormat="1" ht="12" customHeight="1">
      <c r="A68" s="768" t="s">
        <v>1948</v>
      </c>
      <c r="B68" s="87"/>
      <c r="C68" s="87"/>
      <c r="D68" s="87"/>
      <c r="E68" s="87"/>
      <c r="F68" s="87"/>
      <c r="G68" s="87"/>
      <c r="H68" s="87"/>
      <c r="I68" s="87"/>
      <c r="J68" s="87"/>
    </row>
    <row r="69" spans="1:11" s="5" customFormat="1" ht="12" customHeight="1">
      <c r="A69" s="768" t="s">
        <v>1949</v>
      </c>
      <c r="B69" s="87"/>
      <c r="C69" s="87"/>
      <c r="D69" s="87"/>
      <c r="E69" s="87"/>
      <c r="F69" s="87"/>
      <c r="G69" s="87"/>
      <c r="H69" s="87"/>
      <c r="I69" s="87"/>
      <c r="J69" s="87"/>
    </row>
    <row r="70" spans="1:11" s="87" customFormat="1" ht="12" customHeight="1">
      <c r="A70" s="768" t="s">
        <v>1950</v>
      </c>
    </row>
    <row r="71" spans="1:11" s="87" customFormat="1" ht="12" customHeight="1">
      <c r="A71" s="332"/>
    </row>
    <row r="72" spans="1:11" s="87" customFormat="1" ht="12" customHeight="1">
      <c r="A72" s="83" t="s">
        <v>140</v>
      </c>
    </row>
    <row r="73" spans="1:11" s="26" customFormat="1" ht="12" customHeight="1">
      <c r="A73" s="84" t="s">
        <v>1951</v>
      </c>
    </row>
    <row r="74" spans="1:11" s="87" customFormat="1"/>
    <row r="75" spans="1:11" s="87" customFormat="1"/>
    <row r="76" spans="1:11" s="87" customFormat="1"/>
    <row r="77" spans="1:11" s="87" customFormat="1"/>
    <row r="78" spans="1:1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1:1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1:1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1:10">
      <c r="A81" s="87"/>
      <c r="B81" s="87"/>
      <c r="C81" s="87"/>
      <c r="D81" s="87"/>
      <c r="E81" s="87"/>
      <c r="F81" s="87"/>
      <c r="G81" s="87"/>
      <c r="H81" s="87"/>
      <c r="I81" s="87"/>
      <c r="J81" s="87"/>
    </row>
    <row r="82" spans="1:10">
      <c r="A82" s="87"/>
      <c r="B82" s="87"/>
      <c r="C82" s="87"/>
      <c r="D82" s="87"/>
      <c r="E82" s="87"/>
      <c r="F82" s="87"/>
      <c r="G82" s="87"/>
      <c r="H82" s="87"/>
      <c r="I82" s="87"/>
      <c r="J82" s="87"/>
    </row>
    <row r="83" spans="1:10">
      <c r="A83" s="87"/>
      <c r="B83" s="87"/>
      <c r="C83" s="87"/>
      <c r="D83" s="87"/>
      <c r="E83" s="87"/>
      <c r="F83" s="87"/>
      <c r="G83" s="87"/>
      <c r="H83" s="87"/>
      <c r="I83" s="87"/>
      <c r="J83" s="87"/>
    </row>
    <row r="84" spans="1:10">
      <c r="A84" s="87"/>
      <c r="B84" s="87"/>
      <c r="C84" s="87"/>
      <c r="D84" s="87"/>
      <c r="E84" s="87"/>
      <c r="F84" s="87"/>
      <c r="G84" s="87"/>
      <c r="H84" s="87"/>
      <c r="I84" s="87"/>
      <c r="J84" s="87"/>
    </row>
    <row r="85" spans="1:10">
      <c r="A85" s="87"/>
      <c r="B85" s="87"/>
      <c r="C85" s="87"/>
      <c r="D85" s="87"/>
      <c r="E85" s="87"/>
      <c r="F85" s="87"/>
      <c r="G85" s="87"/>
      <c r="H85" s="87"/>
      <c r="I85" s="87"/>
      <c r="J85" s="87"/>
    </row>
    <row r="86" spans="1:10">
      <c r="A86" s="87"/>
      <c r="B86" s="87"/>
      <c r="C86" s="87"/>
      <c r="D86" s="87"/>
      <c r="E86" s="87"/>
      <c r="F86" s="87"/>
      <c r="G86" s="87"/>
      <c r="H86" s="87"/>
      <c r="I86" s="87"/>
      <c r="J86" s="87"/>
    </row>
    <row r="87" spans="1:10">
      <c r="A87" s="87"/>
      <c r="B87" s="87"/>
      <c r="C87" s="87"/>
      <c r="D87" s="87"/>
      <c r="E87" s="87"/>
      <c r="F87" s="87"/>
      <c r="G87" s="87"/>
      <c r="H87" s="87"/>
      <c r="I87" s="87"/>
      <c r="J87" s="87"/>
    </row>
    <row r="88" spans="1:10">
      <c r="A88" s="87"/>
      <c r="B88" s="87"/>
      <c r="C88" s="87"/>
      <c r="D88" s="87"/>
      <c r="E88" s="87"/>
      <c r="F88" s="87"/>
      <c r="G88" s="87"/>
      <c r="H88" s="87"/>
      <c r="I88" s="87"/>
      <c r="J88" s="87"/>
    </row>
    <row r="89" spans="1:10">
      <c r="A89" s="87"/>
      <c r="B89" s="87"/>
      <c r="C89" s="87"/>
      <c r="D89" s="87"/>
      <c r="E89" s="87"/>
      <c r="F89" s="87"/>
      <c r="G89" s="87"/>
      <c r="H89" s="87"/>
      <c r="I89" s="87"/>
      <c r="J89" s="87"/>
    </row>
    <row r="90" spans="1:10">
      <c r="A90" s="87"/>
      <c r="B90" s="87"/>
      <c r="C90" s="87"/>
      <c r="D90" s="87"/>
      <c r="E90" s="87"/>
      <c r="F90" s="87"/>
      <c r="G90" s="87"/>
      <c r="H90" s="87"/>
      <c r="I90" s="87"/>
      <c r="J90" s="87"/>
    </row>
    <row r="91" spans="1:10">
      <c r="A91" s="87"/>
      <c r="B91" s="87"/>
      <c r="C91" s="87"/>
      <c r="D91" s="87"/>
      <c r="E91" s="87"/>
      <c r="F91" s="87"/>
      <c r="G91" s="87"/>
      <c r="H91" s="87"/>
      <c r="I91" s="87"/>
      <c r="J91" s="87"/>
    </row>
    <row r="92" spans="1:10">
      <c r="A92" s="87"/>
      <c r="B92" s="87"/>
      <c r="C92" s="87"/>
      <c r="D92" s="87"/>
      <c r="E92" s="87"/>
      <c r="F92" s="87"/>
      <c r="G92" s="87"/>
      <c r="H92" s="87"/>
      <c r="I92" s="87"/>
      <c r="J92" s="87"/>
    </row>
    <row r="93" spans="1:10">
      <c r="A93" s="87"/>
      <c r="B93" s="87"/>
      <c r="C93" s="87"/>
      <c r="D93" s="87"/>
      <c r="E93" s="87"/>
      <c r="F93" s="87"/>
      <c r="G93" s="87"/>
      <c r="H93" s="87"/>
      <c r="I93" s="87"/>
      <c r="J93" s="87"/>
    </row>
    <row r="94" spans="1:10">
      <c r="A94" s="87"/>
      <c r="B94" s="87"/>
      <c r="C94" s="87"/>
      <c r="D94" s="87"/>
      <c r="E94" s="87"/>
      <c r="F94" s="87"/>
      <c r="G94" s="87"/>
      <c r="H94" s="87"/>
      <c r="I94" s="87"/>
      <c r="J94" s="87"/>
    </row>
    <row r="95" spans="1:10">
      <c r="A95" s="87"/>
      <c r="B95" s="87"/>
      <c r="C95" s="87"/>
      <c r="D95" s="87"/>
      <c r="E95" s="87"/>
      <c r="F95" s="87"/>
      <c r="G95" s="87"/>
      <c r="H95" s="87"/>
      <c r="I95" s="87"/>
      <c r="J95" s="87"/>
    </row>
    <row r="96" spans="1:10">
      <c r="A96" s="87"/>
      <c r="B96" s="87"/>
      <c r="C96" s="87"/>
      <c r="D96" s="87"/>
      <c r="E96" s="87"/>
      <c r="F96" s="87"/>
      <c r="G96" s="87"/>
      <c r="H96" s="87"/>
      <c r="I96" s="87"/>
      <c r="J96" s="87"/>
    </row>
    <row r="97" spans="1:10">
      <c r="A97" s="87"/>
      <c r="B97" s="87"/>
      <c r="C97" s="87"/>
      <c r="D97" s="87"/>
      <c r="E97" s="87"/>
      <c r="F97" s="87"/>
      <c r="G97" s="87"/>
      <c r="H97" s="87"/>
      <c r="I97" s="87"/>
      <c r="J97" s="87"/>
    </row>
    <row r="98" spans="1:10">
      <c r="A98" s="87"/>
      <c r="B98" s="87"/>
      <c r="C98" s="87"/>
      <c r="D98" s="87"/>
      <c r="E98" s="87"/>
      <c r="F98" s="87"/>
      <c r="G98" s="87"/>
      <c r="H98" s="87"/>
      <c r="I98" s="87"/>
      <c r="J98" s="87"/>
    </row>
    <row r="99" spans="1:10">
      <c r="A99" s="87"/>
      <c r="B99" s="87"/>
      <c r="C99" s="87"/>
      <c r="D99" s="87"/>
      <c r="E99" s="87"/>
      <c r="F99" s="87"/>
      <c r="G99" s="87"/>
      <c r="H99" s="87"/>
      <c r="I99" s="87"/>
      <c r="J99" s="87"/>
    </row>
    <row r="100" spans="1:10">
      <c r="A100" s="87"/>
      <c r="B100" s="87"/>
      <c r="C100" s="87"/>
      <c r="D100" s="87"/>
      <c r="E100" s="87"/>
      <c r="F100" s="87"/>
      <c r="G100" s="87"/>
      <c r="H100" s="87"/>
      <c r="I100" s="87"/>
      <c r="J100" s="87"/>
    </row>
    <row r="101" spans="1:10">
      <c r="A101" s="87"/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1:10">
      <c r="A102" s="87"/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1:10">
      <c r="A103" s="87"/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1:10">
      <c r="A104" s="87"/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1:10">
      <c r="A105" s="87"/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1:10">
      <c r="A106" s="87"/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1:10">
      <c r="A107" s="87"/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1:10">
      <c r="A108" s="87"/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1:10">
      <c r="A109" s="87"/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1:10">
      <c r="A110" s="87"/>
      <c r="B110" s="87"/>
      <c r="C110" s="87"/>
      <c r="D110" s="87"/>
      <c r="E110" s="87"/>
      <c r="F110" s="87"/>
      <c r="G110" s="87"/>
      <c r="H110" s="87"/>
      <c r="I110" s="87"/>
      <c r="J110" s="87"/>
    </row>
    <row r="111" spans="1:10">
      <c r="A111" s="87"/>
      <c r="B111" s="87"/>
      <c r="C111" s="87"/>
      <c r="D111" s="87"/>
      <c r="E111" s="87"/>
      <c r="F111" s="87"/>
      <c r="G111" s="87"/>
      <c r="H111" s="87"/>
      <c r="I111" s="87"/>
      <c r="J111" s="87"/>
    </row>
    <row r="112" spans="1:10">
      <c r="A112" s="87"/>
      <c r="B112" s="87"/>
      <c r="C112" s="87"/>
      <c r="D112" s="87"/>
      <c r="E112" s="87"/>
      <c r="F112" s="87"/>
      <c r="G112" s="87"/>
      <c r="H112" s="87"/>
      <c r="I112" s="87"/>
      <c r="J112" s="87"/>
    </row>
    <row r="113" spans="1:10">
      <c r="A113" s="87"/>
      <c r="B113" s="87"/>
      <c r="C113" s="87"/>
      <c r="D113" s="87"/>
      <c r="E113" s="87"/>
      <c r="F113" s="87"/>
      <c r="G113" s="87"/>
      <c r="H113" s="87"/>
      <c r="I113" s="87"/>
      <c r="J113" s="87"/>
    </row>
    <row r="114" spans="1:10">
      <c r="A114" s="87"/>
      <c r="B114" s="87"/>
      <c r="C114" s="87"/>
      <c r="D114" s="87"/>
      <c r="E114" s="87"/>
      <c r="F114" s="87"/>
      <c r="G114" s="87"/>
      <c r="H114" s="87"/>
      <c r="I114" s="87"/>
      <c r="J114" s="87"/>
    </row>
    <row r="115" spans="1:10">
      <c r="A115" s="87"/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>
      <c r="A116" s="87"/>
      <c r="B116" s="87"/>
      <c r="C116" s="87"/>
      <c r="D116" s="87"/>
      <c r="E116" s="87"/>
      <c r="F116" s="87"/>
      <c r="G116" s="87"/>
      <c r="H116" s="87"/>
      <c r="I116" s="87"/>
      <c r="J116" s="87"/>
    </row>
    <row r="117" spans="1:10">
      <c r="A117" s="87"/>
      <c r="B117" s="87"/>
      <c r="C117" s="87"/>
      <c r="D117" s="87"/>
      <c r="E117" s="87"/>
      <c r="F117" s="87"/>
      <c r="G117" s="87"/>
      <c r="H117" s="87"/>
      <c r="I117" s="87"/>
      <c r="J117" s="87"/>
    </row>
    <row r="118" spans="1:10">
      <c r="A118" s="87"/>
      <c r="B118" s="87"/>
      <c r="C118" s="87"/>
      <c r="D118" s="87"/>
      <c r="E118" s="87"/>
      <c r="F118" s="87"/>
      <c r="G118" s="87"/>
      <c r="H118" s="87"/>
      <c r="I118" s="87"/>
      <c r="J118" s="87"/>
    </row>
    <row r="119" spans="1:10">
      <c r="A119" s="87"/>
      <c r="B119" s="87"/>
      <c r="C119" s="87"/>
      <c r="D119" s="87"/>
      <c r="E119" s="87"/>
      <c r="F119" s="87"/>
      <c r="G119" s="87"/>
      <c r="H119" s="87"/>
      <c r="I119" s="87"/>
      <c r="J119" s="87"/>
    </row>
    <row r="120" spans="1:10">
      <c r="A120" s="87"/>
      <c r="B120" s="87"/>
      <c r="C120" s="87"/>
      <c r="D120" s="87"/>
      <c r="E120" s="87"/>
      <c r="F120" s="87"/>
      <c r="G120" s="87"/>
      <c r="H120" s="87"/>
      <c r="I120" s="87"/>
      <c r="J120" s="87"/>
    </row>
    <row r="121" spans="1:10">
      <c r="A121" s="87"/>
      <c r="B121" s="87"/>
      <c r="C121" s="87"/>
      <c r="D121" s="87"/>
      <c r="E121" s="87"/>
      <c r="F121" s="87"/>
      <c r="G121" s="87"/>
      <c r="H121" s="87"/>
      <c r="I121" s="87"/>
      <c r="J121" s="87"/>
    </row>
    <row r="122" spans="1:10">
      <c r="A122" s="87"/>
      <c r="B122" s="87"/>
      <c r="C122" s="87"/>
      <c r="D122" s="87"/>
      <c r="E122" s="87"/>
      <c r="F122" s="87"/>
      <c r="G122" s="87"/>
      <c r="H122" s="87"/>
      <c r="I122" s="87"/>
      <c r="J122" s="87"/>
    </row>
    <row r="123" spans="1:10">
      <c r="A123" s="87"/>
      <c r="B123" s="87"/>
      <c r="C123" s="87"/>
      <c r="D123" s="87"/>
      <c r="E123" s="87"/>
      <c r="F123" s="87"/>
      <c r="G123" s="87"/>
      <c r="H123" s="87"/>
      <c r="I123" s="87"/>
      <c r="J123" s="87"/>
    </row>
    <row r="124" spans="1:10">
      <c r="A124" s="87"/>
      <c r="B124" s="87"/>
      <c r="C124" s="87"/>
      <c r="D124" s="87"/>
      <c r="E124" s="87"/>
      <c r="F124" s="87"/>
      <c r="G124" s="87"/>
      <c r="H124" s="87"/>
      <c r="I124" s="87"/>
      <c r="J124" s="87"/>
    </row>
    <row r="125" spans="1:10">
      <c r="A125" s="87"/>
      <c r="B125" s="87"/>
      <c r="C125" s="87"/>
      <c r="D125" s="87"/>
      <c r="E125" s="87"/>
      <c r="F125" s="87"/>
      <c r="G125" s="87"/>
      <c r="H125" s="87"/>
      <c r="I125" s="87"/>
      <c r="J125" s="87"/>
    </row>
    <row r="126" spans="1:10">
      <c r="A126" s="87"/>
      <c r="B126" s="87"/>
      <c r="C126" s="87"/>
      <c r="D126" s="87"/>
      <c r="E126" s="87"/>
      <c r="F126" s="87"/>
      <c r="G126" s="87"/>
      <c r="H126" s="87"/>
      <c r="I126" s="87"/>
      <c r="J126" s="87"/>
    </row>
    <row r="127" spans="1:10">
      <c r="A127" s="87"/>
      <c r="B127" s="87"/>
      <c r="C127" s="87"/>
      <c r="D127" s="87"/>
      <c r="E127" s="87"/>
      <c r="F127" s="87"/>
      <c r="G127" s="87"/>
      <c r="H127" s="87"/>
      <c r="I127" s="87"/>
      <c r="J127" s="87"/>
    </row>
    <row r="128" spans="1:10">
      <c r="A128" s="87"/>
      <c r="B128" s="87"/>
      <c r="C128" s="87"/>
      <c r="D128" s="87"/>
      <c r="E128" s="87"/>
      <c r="F128" s="87"/>
      <c r="G128" s="87"/>
      <c r="H128" s="87"/>
      <c r="I128" s="87"/>
      <c r="J128" s="87"/>
    </row>
    <row r="129" spans="1:10">
      <c r="A129" s="87"/>
      <c r="B129" s="87"/>
      <c r="C129" s="87"/>
      <c r="D129" s="87"/>
      <c r="E129" s="87"/>
      <c r="F129" s="87"/>
      <c r="G129" s="87"/>
      <c r="H129" s="87"/>
      <c r="I129" s="87"/>
      <c r="J129" s="87"/>
    </row>
    <row r="130" spans="1:10">
      <c r="A130" s="87"/>
      <c r="B130" s="87"/>
      <c r="C130" s="87"/>
      <c r="D130" s="87"/>
      <c r="E130" s="87"/>
      <c r="F130" s="87"/>
      <c r="G130" s="87"/>
      <c r="H130" s="87"/>
      <c r="I130" s="87"/>
      <c r="J130" s="87"/>
    </row>
    <row r="131" spans="1:10">
      <c r="A131" s="87"/>
      <c r="B131" s="87"/>
      <c r="C131" s="87"/>
      <c r="D131" s="87"/>
      <c r="E131" s="87"/>
      <c r="F131" s="87"/>
      <c r="G131" s="87"/>
      <c r="H131" s="87"/>
      <c r="I131" s="87"/>
      <c r="J131" s="87"/>
    </row>
  </sheetData>
  <mergeCells count="6">
    <mergeCell ref="A1:K1"/>
    <mergeCell ref="A2:K2"/>
    <mergeCell ref="B4:H4"/>
    <mergeCell ref="I4:J4"/>
    <mergeCell ref="B58:H58"/>
    <mergeCell ref="I58:J58"/>
  </mergeCells>
  <hyperlinks>
    <hyperlink ref="A73" r:id="rId1" xr:uid="{00000000-0004-0000-3500-000000000000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K207"/>
  <sheetViews>
    <sheetView showGridLines="0" zoomScaleNormal="100" workbookViewId="0">
      <selection sqref="A1:K1"/>
    </sheetView>
  </sheetViews>
  <sheetFormatPr defaultColWidth="24.1796875" defaultRowHeight="10"/>
  <cols>
    <col min="1" max="1" width="30.81640625" style="200" customWidth="1"/>
    <col min="2" max="8" width="9" style="200" customWidth="1"/>
    <col min="9" max="10" width="11.26953125" style="200" customWidth="1"/>
    <col min="11" max="11" width="30.81640625" style="200" customWidth="1"/>
    <col min="12" max="16384" width="24.1796875" style="200"/>
  </cols>
  <sheetData>
    <row r="1" spans="1:11" ht="12" customHeight="1">
      <c r="A1" s="865" t="s">
        <v>1952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</row>
    <row r="2" spans="1:11" ht="12" customHeight="1">
      <c r="A2" s="866" t="s">
        <v>1953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</row>
    <row r="3" spans="1:11" ht="12" customHeight="1" thickBot="1"/>
    <row r="4" spans="1:11" s="87" customFormat="1" ht="12" customHeight="1" thickBot="1">
      <c r="A4" s="748"/>
      <c r="B4" s="941" t="s">
        <v>309</v>
      </c>
      <c r="C4" s="941"/>
      <c r="D4" s="941"/>
      <c r="E4" s="941"/>
      <c r="F4" s="941"/>
      <c r="G4" s="941"/>
      <c r="H4" s="941"/>
      <c r="I4" s="964" t="s">
        <v>388</v>
      </c>
      <c r="J4" s="964"/>
    </row>
    <row r="5" spans="1:11" s="87" customFormat="1" ht="21" customHeight="1" thickBot="1">
      <c r="A5" s="598"/>
      <c r="B5" s="749" t="s">
        <v>500</v>
      </c>
      <c r="C5" s="749" t="s">
        <v>501</v>
      </c>
      <c r="D5" s="749" t="s">
        <v>502</v>
      </c>
      <c r="E5" s="749" t="s">
        <v>717</v>
      </c>
      <c r="F5" s="749" t="s">
        <v>718</v>
      </c>
      <c r="G5" s="749" t="s">
        <v>719</v>
      </c>
      <c r="H5" s="749" t="s">
        <v>1921</v>
      </c>
      <c r="I5" s="749" t="s">
        <v>500</v>
      </c>
      <c r="J5" s="749" t="s">
        <v>1922</v>
      </c>
    </row>
    <row r="6" spans="1:11" s="87" customFormat="1" ht="12" customHeight="1">
      <c r="A6" s="332" t="s">
        <v>1923</v>
      </c>
      <c r="K6" s="751" t="s">
        <v>1923</v>
      </c>
    </row>
    <row r="7" spans="1:11" s="87" customFormat="1" ht="12" customHeight="1">
      <c r="A7" s="752" t="s">
        <v>1924</v>
      </c>
      <c r="B7" s="113">
        <v>1115</v>
      </c>
      <c r="C7" s="113">
        <v>995</v>
      </c>
      <c r="D7" s="113">
        <v>956</v>
      </c>
      <c r="E7" s="113">
        <v>816</v>
      </c>
      <c r="F7" s="113">
        <v>717</v>
      </c>
      <c r="G7" s="113">
        <v>892</v>
      </c>
      <c r="H7" s="113">
        <v>910</v>
      </c>
      <c r="I7" s="332">
        <v>-23.6</v>
      </c>
      <c r="J7" s="332">
        <v>-23.6</v>
      </c>
      <c r="K7" s="752" t="s">
        <v>753</v>
      </c>
    </row>
    <row r="8" spans="1:11" s="87" customFormat="1" ht="12" customHeight="1">
      <c r="A8" s="752" t="s">
        <v>2011</v>
      </c>
      <c r="B8" s="113">
        <v>214825</v>
      </c>
      <c r="C8" s="113">
        <v>481616</v>
      </c>
      <c r="D8" s="113">
        <v>95149</v>
      </c>
      <c r="E8" s="113">
        <v>54887</v>
      </c>
      <c r="F8" s="113">
        <v>33775</v>
      </c>
      <c r="G8" s="113">
        <v>92768</v>
      </c>
      <c r="H8" s="113">
        <v>72909</v>
      </c>
      <c r="I8" s="332">
        <v>104.1</v>
      </c>
      <c r="J8" s="332">
        <v>104.1</v>
      </c>
      <c r="K8" s="758" t="s">
        <v>1925</v>
      </c>
    </row>
    <row r="9" spans="1:11" s="87" customFormat="1" ht="12" customHeight="1">
      <c r="A9" s="584" t="s">
        <v>1926</v>
      </c>
      <c r="B9" s="113"/>
      <c r="C9" s="113"/>
      <c r="D9" s="113"/>
      <c r="E9" s="113"/>
      <c r="F9" s="113"/>
      <c r="G9" s="113"/>
      <c r="H9" s="113"/>
      <c r="I9" s="332"/>
      <c r="J9" s="332"/>
      <c r="K9" s="771" t="s">
        <v>1927</v>
      </c>
    </row>
    <row r="10" spans="1:11" s="87" customFormat="1" ht="12" customHeight="1">
      <c r="A10" s="752" t="s">
        <v>1924</v>
      </c>
      <c r="B10" s="113">
        <v>25</v>
      </c>
      <c r="C10" s="113">
        <v>24</v>
      </c>
      <c r="D10" s="113">
        <v>39</v>
      </c>
      <c r="E10" s="113">
        <v>24</v>
      </c>
      <c r="F10" s="113">
        <v>24</v>
      </c>
      <c r="G10" s="113">
        <v>36</v>
      </c>
      <c r="H10" s="113">
        <v>32</v>
      </c>
      <c r="I10" s="332">
        <v>-53.7</v>
      </c>
      <c r="J10" s="332">
        <v>-53.7</v>
      </c>
      <c r="K10" s="752" t="s">
        <v>753</v>
      </c>
    </row>
    <row r="11" spans="1:11" s="87" customFormat="1" ht="12" customHeight="1">
      <c r="A11" s="752" t="s">
        <v>2011</v>
      </c>
      <c r="B11" s="113">
        <v>190888</v>
      </c>
      <c r="C11" s="113">
        <v>133070</v>
      </c>
      <c r="D11" s="113">
        <v>70109</v>
      </c>
      <c r="E11" s="113">
        <v>34041</v>
      </c>
      <c r="F11" s="113">
        <v>24231</v>
      </c>
      <c r="G11" s="113">
        <v>44317</v>
      </c>
      <c r="H11" s="113">
        <v>54273</v>
      </c>
      <c r="I11" s="332">
        <v>294.7</v>
      </c>
      <c r="J11" s="332">
        <v>294.7</v>
      </c>
      <c r="K11" s="758" t="s">
        <v>1925</v>
      </c>
    </row>
    <row r="12" spans="1:11" s="87" customFormat="1" ht="12" customHeight="1">
      <c r="A12" s="584" t="s">
        <v>1928</v>
      </c>
      <c r="B12" s="113"/>
      <c r="C12" s="113"/>
      <c r="D12" s="113"/>
      <c r="E12" s="113"/>
      <c r="F12" s="113"/>
      <c r="G12" s="113"/>
      <c r="H12" s="113"/>
      <c r="I12" s="332"/>
      <c r="J12" s="332"/>
      <c r="K12" s="757" t="s">
        <v>1929</v>
      </c>
    </row>
    <row r="13" spans="1:11" s="87" customFormat="1" ht="12" customHeight="1">
      <c r="A13" s="752" t="s">
        <v>1924</v>
      </c>
      <c r="B13" s="113">
        <v>1086</v>
      </c>
      <c r="C13" s="113">
        <v>967</v>
      </c>
      <c r="D13" s="113">
        <v>913</v>
      </c>
      <c r="E13" s="113">
        <v>785</v>
      </c>
      <c r="F13" s="113">
        <v>687</v>
      </c>
      <c r="G13" s="113">
        <v>851</v>
      </c>
      <c r="H13" s="113">
        <v>877</v>
      </c>
      <c r="I13" s="332">
        <v>-19.100000000000001</v>
      </c>
      <c r="J13" s="332">
        <v>-19.100000000000001</v>
      </c>
      <c r="K13" s="752" t="s">
        <v>753</v>
      </c>
    </row>
    <row r="14" spans="1:11" s="87" customFormat="1" ht="12" customHeight="1">
      <c r="A14" s="752" t="s">
        <v>2011</v>
      </c>
      <c r="B14" s="113">
        <v>18935</v>
      </c>
      <c r="C14" s="113">
        <v>348530</v>
      </c>
      <c r="D14" s="113">
        <v>25032</v>
      </c>
      <c r="E14" s="113">
        <v>15839</v>
      </c>
      <c r="F14" s="113">
        <v>9473</v>
      </c>
      <c r="G14" s="113">
        <v>48261</v>
      </c>
      <c r="H14" s="113">
        <v>18634</v>
      </c>
      <c r="I14" s="332">
        <v>-66.5</v>
      </c>
      <c r="J14" s="332">
        <v>-66.5</v>
      </c>
      <c r="K14" s="758" t="s">
        <v>1925</v>
      </c>
    </row>
    <row r="15" spans="1:11" s="87" customFormat="1" ht="12" customHeight="1">
      <c r="A15" s="584" t="s">
        <v>1930</v>
      </c>
      <c r="B15" s="113"/>
      <c r="C15" s="113"/>
      <c r="D15" s="113"/>
      <c r="E15" s="113"/>
      <c r="F15" s="113"/>
      <c r="G15" s="113"/>
      <c r="H15" s="113"/>
      <c r="I15" s="332"/>
      <c r="J15" s="332"/>
      <c r="K15" s="759" t="s">
        <v>1654</v>
      </c>
    </row>
    <row r="16" spans="1:11" s="87" customFormat="1" ht="12" customHeight="1">
      <c r="A16" s="752" t="s">
        <v>1924</v>
      </c>
      <c r="B16" s="113">
        <v>4</v>
      </c>
      <c r="C16" s="113">
        <v>4</v>
      </c>
      <c r="D16" s="113">
        <v>4</v>
      </c>
      <c r="E16" s="113">
        <v>7</v>
      </c>
      <c r="F16" s="113">
        <v>6</v>
      </c>
      <c r="G16" s="113">
        <v>5</v>
      </c>
      <c r="H16" s="113">
        <v>1</v>
      </c>
      <c r="I16" s="332">
        <v>-93.5</v>
      </c>
      <c r="J16" s="332">
        <v>-93.5</v>
      </c>
      <c r="K16" s="752" t="s">
        <v>753</v>
      </c>
    </row>
    <row r="17" spans="1:11" s="87" customFormat="1" ht="12" customHeight="1">
      <c r="A17" s="752" t="s">
        <v>2011</v>
      </c>
      <c r="B17" s="113">
        <v>5002</v>
      </c>
      <c r="C17" s="113">
        <v>16</v>
      </c>
      <c r="D17" s="113">
        <v>8</v>
      </c>
      <c r="E17" s="113">
        <v>5007</v>
      </c>
      <c r="F17" s="113">
        <v>71</v>
      </c>
      <c r="G17" s="113">
        <v>190</v>
      </c>
      <c r="H17" s="113">
        <v>2</v>
      </c>
      <c r="I17" s="332">
        <v>1540</v>
      </c>
      <c r="J17" s="332">
        <v>1540</v>
      </c>
      <c r="K17" s="758" t="s">
        <v>1925</v>
      </c>
    </row>
    <row r="18" spans="1:11" s="87" customFormat="1" ht="12" customHeight="1">
      <c r="A18" s="471" t="s">
        <v>1931</v>
      </c>
      <c r="B18" s="113"/>
      <c r="C18" s="113"/>
      <c r="D18" s="113"/>
      <c r="E18" s="113"/>
      <c r="F18" s="113"/>
      <c r="G18" s="113"/>
      <c r="H18" s="113"/>
      <c r="I18" s="332"/>
      <c r="J18" s="332"/>
      <c r="K18" s="760" t="s">
        <v>1932</v>
      </c>
    </row>
    <row r="19" spans="1:11" s="87" customFormat="1" ht="12" customHeight="1">
      <c r="A19" s="584" t="s">
        <v>1926</v>
      </c>
      <c r="B19" s="113"/>
      <c r="C19" s="113"/>
      <c r="D19" s="113"/>
      <c r="E19" s="113"/>
      <c r="F19" s="113"/>
      <c r="G19" s="113"/>
      <c r="H19" s="113"/>
      <c r="I19" s="332"/>
      <c r="J19" s="332"/>
      <c r="K19" s="759" t="s">
        <v>1927</v>
      </c>
    </row>
    <row r="20" spans="1:11" s="87" customFormat="1" ht="12" customHeight="1">
      <c r="A20" s="752" t="s">
        <v>1924</v>
      </c>
      <c r="B20" s="113">
        <v>0</v>
      </c>
      <c r="C20" s="113">
        <v>0</v>
      </c>
      <c r="D20" s="113">
        <v>5</v>
      </c>
      <c r="E20" s="113">
        <v>1</v>
      </c>
      <c r="F20" s="113">
        <v>0</v>
      </c>
      <c r="G20" s="113">
        <v>1</v>
      </c>
      <c r="H20" s="113">
        <v>0</v>
      </c>
      <c r="I20" s="590">
        <v>-100</v>
      </c>
      <c r="J20" s="590">
        <v>-100</v>
      </c>
      <c r="K20" s="752" t="s">
        <v>753</v>
      </c>
    </row>
    <row r="21" spans="1:11" s="87" customFormat="1" ht="12" customHeight="1">
      <c r="A21" s="752" t="s">
        <v>2011</v>
      </c>
      <c r="B21" s="113">
        <v>0</v>
      </c>
      <c r="C21" s="113">
        <v>0</v>
      </c>
      <c r="D21" s="113">
        <v>50</v>
      </c>
      <c r="E21" s="113">
        <v>3000</v>
      </c>
      <c r="F21" s="113">
        <v>0</v>
      </c>
      <c r="G21" s="113">
        <v>50</v>
      </c>
      <c r="H21" s="113">
        <v>0</v>
      </c>
      <c r="I21" s="590">
        <v>-100</v>
      </c>
      <c r="J21" s="590">
        <v>-100</v>
      </c>
      <c r="K21" s="758" t="s">
        <v>1925</v>
      </c>
    </row>
    <row r="22" spans="1:11" s="87" customFormat="1" ht="12" customHeight="1">
      <c r="A22" s="584" t="s">
        <v>1928</v>
      </c>
      <c r="B22" s="113"/>
      <c r="C22" s="113"/>
      <c r="D22" s="113"/>
      <c r="E22" s="113"/>
      <c r="F22" s="113"/>
      <c r="G22" s="113"/>
      <c r="H22" s="113"/>
      <c r="I22" s="590"/>
      <c r="J22" s="332"/>
      <c r="K22" s="759" t="s">
        <v>1654</v>
      </c>
    </row>
    <row r="23" spans="1:11" s="87" customFormat="1" ht="12" customHeight="1">
      <c r="A23" s="752" t="s">
        <v>1924</v>
      </c>
      <c r="B23" s="113">
        <v>31</v>
      </c>
      <c r="C23" s="113">
        <v>25</v>
      </c>
      <c r="D23" s="113">
        <v>34</v>
      </c>
      <c r="E23" s="113">
        <v>20</v>
      </c>
      <c r="F23" s="113">
        <v>22</v>
      </c>
      <c r="G23" s="113">
        <v>14</v>
      </c>
      <c r="H23" s="113">
        <v>22</v>
      </c>
      <c r="I23" s="590">
        <v>-13.9</v>
      </c>
      <c r="J23" s="332">
        <v>-13.9</v>
      </c>
      <c r="K23" s="752" t="s">
        <v>753</v>
      </c>
    </row>
    <row r="24" spans="1:11" s="87" customFormat="1" ht="12" customHeight="1">
      <c r="A24" s="752" t="s">
        <v>2011</v>
      </c>
      <c r="B24" s="113">
        <v>863</v>
      </c>
      <c r="C24" s="113">
        <v>446</v>
      </c>
      <c r="D24" s="113">
        <v>1673</v>
      </c>
      <c r="E24" s="113">
        <v>169</v>
      </c>
      <c r="F24" s="113">
        <v>135</v>
      </c>
      <c r="G24" s="113">
        <v>105</v>
      </c>
      <c r="H24" s="113">
        <v>260</v>
      </c>
      <c r="I24" s="590">
        <v>245.2</v>
      </c>
      <c r="J24" s="332">
        <v>245.2</v>
      </c>
      <c r="K24" s="758" t="s">
        <v>1925</v>
      </c>
    </row>
    <row r="25" spans="1:11" s="87" customFormat="1" ht="12" customHeight="1">
      <c r="A25" s="584" t="s">
        <v>1930</v>
      </c>
      <c r="B25" s="113"/>
      <c r="C25" s="113"/>
      <c r="D25" s="113"/>
      <c r="E25" s="113"/>
      <c r="F25" s="113"/>
      <c r="G25" s="113"/>
      <c r="H25" s="113"/>
      <c r="I25" s="590"/>
      <c r="J25" s="332"/>
      <c r="K25" s="759" t="s">
        <v>1654</v>
      </c>
    </row>
    <row r="26" spans="1:11" s="87" customFormat="1" ht="12" customHeight="1">
      <c r="A26" s="752" t="s">
        <v>1924</v>
      </c>
      <c r="B26" s="113">
        <v>0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590">
        <v>-100</v>
      </c>
      <c r="J26" s="590">
        <v>-100</v>
      </c>
      <c r="K26" s="752" t="s">
        <v>753</v>
      </c>
    </row>
    <row r="27" spans="1:11" s="87" customFormat="1" ht="12" customHeight="1">
      <c r="A27" s="752" t="s">
        <v>2011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590">
        <v>-100</v>
      </c>
      <c r="J27" s="590">
        <v>-100</v>
      </c>
      <c r="K27" s="758" t="s">
        <v>1925</v>
      </c>
    </row>
    <row r="28" spans="1:11" s="87" customFormat="1" ht="12" customHeight="1">
      <c r="A28" s="471" t="s">
        <v>1933</v>
      </c>
      <c r="B28" s="113"/>
      <c r="C28" s="113"/>
      <c r="D28" s="113"/>
      <c r="E28" s="113"/>
      <c r="F28" s="113"/>
      <c r="G28" s="113"/>
      <c r="H28" s="113"/>
      <c r="I28" s="332"/>
      <c r="J28" s="332"/>
      <c r="K28" s="764" t="s">
        <v>1934</v>
      </c>
    </row>
    <row r="29" spans="1:11" s="87" customFormat="1" ht="12" customHeight="1">
      <c r="A29" s="584" t="s">
        <v>1926</v>
      </c>
      <c r="B29" s="113"/>
      <c r="C29" s="113"/>
      <c r="D29" s="113"/>
      <c r="E29" s="113"/>
      <c r="F29" s="113"/>
      <c r="G29" s="113"/>
      <c r="H29" s="113"/>
      <c r="I29" s="332"/>
      <c r="J29" s="332"/>
      <c r="K29" s="759" t="s">
        <v>1927</v>
      </c>
    </row>
    <row r="30" spans="1:11" s="87" customFormat="1" ht="12" customHeight="1">
      <c r="A30" s="752" t="s">
        <v>1924</v>
      </c>
      <c r="B30" s="113">
        <v>4</v>
      </c>
      <c r="C30" s="113">
        <v>3</v>
      </c>
      <c r="D30" s="113">
        <v>4</v>
      </c>
      <c r="E30" s="113">
        <v>0</v>
      </c>
      <c r="F30" s="113">
        <v>7</v>
      </c>
      <c r="G30" s="113">
        <v>7</v>
      </c>
      <c r="H30" s="113">
        <v>4</v>
      </c>
      <c r="I30" s="332">
        <v>-42.9</v>
      </c>
      <c r="J30" s="332">
        <v>-42.9</v>
      </c>
      <c r="K30" s="752" t="s">
        <v>753</v>
      </c>
    </row>
    <row r="31" spans="1:11" s="87" customFormat="1" ht="12" customHeight="1">
      <c r="A31" s="752" t="s">
        <v>2011</v>
      </c>
      <c r="B31" s="113">
        <v>948</v>
      </c>
      <c r="C31" s="113">
        <v>4560</v>
      </c>
      <c r="D31" s="113">
        <v>6655</v>
      </c>
      <c r="E31" s="113">
        <v>0</v>
      </c>
      <c r="F31" s="113">
        <v>14820</v>
      </c>
      <c r="G31" s="113">
        <v>21831</v>
      </c>
      <c r="H31" s="113">
        <v>975</v>
      </c>
      <c r="I31" s="332">
        <v>-87</v>
      </c>
      <c r="J31" s="332">
        <v>-87</v>
      </c>
      <c r="K31" s="758" t="s">
        <v>1925</v>
      </c>
    </row>
    <row r="32" spans="1:11" s="87" customFormat="1" ht="12" customHeight="1">
      <c r="A32" s="584" t="s">
        <v>1928</v>
      </c>
      <c r="B32" s="113"/>
      <c r="C32" s="113"/>
      <c r="D32" s="113"/>
      <c r="E32" s="113"/>
      <c r="F32" s="113"/>
      <c r="G32" s="113"/>
      <c r="H32" s="113"/>
      <c r="I32" s="332"/>
      <c r="J32" s="332"/>
      <c r="K32" s="757" t="s">
        <v>1929</v>
      </c>
    </row>
    <row r="33" spans="1:11" s="87" customFormat="1" ht="12" customHeight="1">
      <c r="A33" s="752" t="s">
        <v>1924</v>
      </c>
      <c r="B33" s="113">
        <v>76</v>
      </c>
      <c r="C33" s="113">
        <v>78</v>
      </c>
      <c r="D33" s="113">
        <v>46</v>
      </c>
      <c r="E33" s="113">
        <v>50</v>
      </c>
      <c r="F33" s="113">
        <v>41</v>
      </c>
      <c r="G33" s="113">
        <v>56</v>
      </c>
      <c r="H33" s="113">
        <v>70</v>
      </c>
      <c r="I33" s="332">
        <v>-28.3</v>
      </c>
      <c r="J33" s="332">
        <v>-28.3</v>
      </c>
      <c r="K33" s="752" t="s">
        <v>753</v>
      </c>
    </row>
    <row r="34" spans="1:11" s="87" customFormat="1" ht="12" customHeight="1">
      <c r="A34" s="752" t="s">
        <v>2011</v>
      </c>
      <c r="B34" s="113">
        <v>1055</v>
      </c>
      <c r="C34" s="113">
        <v>10573</v>
      </c>
      <c r="D34" s="113">
        <v>5592</v>
      </c>
      <c r="E34" s="113">
        <v>1251</v>
      </c>
      <c r="F34" s="113">
        <v>917</v>
      </c>
      <c r="G34" s="113">
        <v>5170</v>
      </c>
      <c r="H34" s="113">
        <v>1916</v>
      </c>
      <c r="I34" s="332">
        <v>-87.3</v>
      </c>
      <c r="J34" s="332">
        <v>-87.3</v>
      </c>
      <c r="K34" s="758" t="s">
        <v>1925</v>
      </c>
    </row>
    <row r="35" spans="1:11" s="87" customFormat="1" ht="12" customHeight="1">
      <c r="A35" s="584" t="s">
        <v>1930</v>
      </c>
      <c r="B35" s="113"/>
      <c r="C35" s="113"/>
      <c r="D35" s="113"/>
      <c r="E35" s="113"/>
      <c r="F35" s="113"/>
      <c r="G35" s="113"/>
      <c r="H35" s="113"/>
      <c r="I35" s="332"/>
      <c r="J35" s="332"/>
      <c r="K35" s="759" t="s">
        <v>1654</v>
      </c>
    </row>
    <row r="36" spans="1:11" s="87" customFormat="1" ht="12" customHeight="1">
      <c r="A36" s="752" t="s">
        <v>1924</v>
      </c>
      <c r="B36" s="113">
        <v>0</v>
      </c>
      <c r="C36" s="113">
        <v>0</v>
      </c>
      <c r="D36" s="113">
        <v>1</v>
      </c>
      <c r="E36" s="113">
        <v>2</v>
      </c>
      <c r="F36" s="113">
        <v>1</v>
      </c>
      <c r="G36" s="113">
        <v>2</v>
      </c>
      <c r="H36" s="113">
        <v>0</v>
      </c>
      <c r="I36" s="590">
        <v>-100</v>
      </c>
      <c r="J36" s="590">
        <v>-100</v>
      </c>
      <c r="K36" s="752" t="s">
        <v>753</v>
      </c>
    </row>
    <row r="37" spans="1:11" s="87" customFormat="1" ht="12" customHeight="1">
      <c r="A37" s="752" t="s">
        <v>2011</v>
      </c>
      <c r="B37" s="113">
        <v>0</v>
      </c>
      <c r="C37" s="113">
        <v>0</v>
      </c>
      <c r="D37" s="113">
        <v>0</v>
      </c>
      <c r="E37" s="113">
        <v>0</v>
      </c>
      <c r="F37" s="113">
        <v>12</v>
      </c>
      <c r="G37" s="113">
        <v>178</v>
      </c>
      <c r="H37" s="113">
        <v>0</v>
      </c>
      <c r="I37" s="590">
        <v>-100</v>
      </c>
      <c r="J37" s="590">
        <v>-100</v>
      </c>
      <c r="K37" s="758" t="s">
        <v>1925</v>
      </c>
    </row>
    <row r="38" spans="1:11" s="87" customFormat="1" ht="12" customHeight="1">
      <c r="A38" s="471" t="s">
        <v>64</v>
      </c>
      <c r="B38" s="113"/>
      <c r="C38" s="113"/>
      <c r="D38" s="113"/>
      <c r="E38" s="113"/>
      <c r="F38" s="113"/>
      <c r="G38" s="113"/>
      <c r="H38" s="113"/>
      <c r="I38" s="332"/>
      <c r="J38" s="332"/>
      <c r="K38" s="764" t="s">
        <v>65</v>
      </c>
    </row>
    <row r="39" spans="1:11" s="87" customFormat="1" ht="12" customHeight="1">
      <c r="A39" s="584" t="s">
        <v>1926</v>
      </c>
      <c r="B39" s="113"/>
      <c r="C39" s="113"/>
      <c r="D39" s="113"/>
      <c r="E39" s="113"/>
      <c r="F39" s="113"/>
      <c r="G39" s="113"/>
      <c r="H39" s="113"/>
      <c r="I39" s="332"/>
      <c r="J39" s="332"/>
      <c r="K39" s="759" t="s">
        <v>1927</v>
      </c>
    </row>
    <row r="40" spans="1:11" s="87" customFormat="1" ht="12" customHeight="1">
      <c r="A40" s="752" t="s">
        <v>1924</v>
      </c>
      <c r="B40" s="113">
        <v>2</v>
      </c>
      <c r="C40" s="113">
        <v>1</v>
      </c>
      <c r="D40" s="113">
        <v>2</v>
      </c>
      <c r="E40" s="113">
        <v>2</v>
      </c>
      <c r="F40" s="113">
        <v>3</v>
      </c>
      <c r="G40" s="113">
        <v>5</v>
      </c>
      <c r="H40" s="113">
        <v>1</v>
      </c>
      <c r="I40" s="590">
        <v>-77.8</v>
      </c>
      <c r="J40" s="332">
        <v>-77.8</v>
      </c>
      <c r="K40" s="752" t="s">
        <v>753</v>
      </c>
    </row>
    <row r="41" spans="1:11" s="87" customFormat="1" ht="12" customHeight="1">
      <c r="A41" s="752" t="s">
        <v>2011</v>
      </c>
      <c r="B41" s="113">
        <v>13490</v>
      </c>
      <c r="C41" s="113">
        <v>50</v>
      </c>
      <c r="D41" s="113">
        <v>1271</v>
      </c>
      <c r="E41" s="113">
        <v>120</v>
      </c>
      <c r="F41" s="113">
        <v>384</v>
      </c>
      <c r="G41" s="113">
        <v>1794</v>
      </c>
      <c r="H41" s="113">
        <v>737</v>
      </c>
      <c r="I41" s="590">
        <v>171</v>
      </c>
      <c r="J41" s="332">
        <v>171</v>
      </c>
      <c r="K41" s="758" t="s">
        <v>1925</v>
      </c>
    </row>
    <row r="42" spans="1:11" s="87" customFormat="1" ht="12" customHeight="1">
      <c r="A42" s="584" t="s">
        <v>1928</v>
      </c>
      <c r="B42" s="113"/>
      <c r="C42" s="113"/>
      <c r="D42" s="113"/>
      <c r="E42" s="113"/>
      <c r="F42" s="113"/>
      <c r="G42" s="113"/>
      <c r="H42" s="113"/>
      <c r="I42" s="332"/>
      <c r="J42" s="332"/>
      <c r="K42" s="757" t="s">
        <v>1929</v>
      </c>
    </row>
    <row r="43" spans="1:11" s="87" customFormat="1" ht="12" customHeight="1">
      <c r="A43" s="752" t="s">
        <v>1924</v>
      </c>
      <c r="B43" s="113">
        <v>103</v>
      </c>
      <c r="C43" s="113">
        <v>94</v>
      </c>
      <c r="D43" s="113">
        <v>81</v>
      </c>
      <c r="E43" s="113">
        <v>72</v>
      </c>
      <c r="F43" s="113">
        <v>79</v>
      </c>
      <c r="G43" s="113">
        <v>88</v>
      </c>
      <c r="H43" s="113">
        <v>90</v>
      </c>
      <c r="I43" s="332">
        <v>-20.8</v>
      </c>
      <c r="J43" s="332">
        <v>-20.8</v>
      </c>
      <c r="K43" s="752" t="s">
        <v>753</v>
      </c>
    </row>
    <row r="44" spans="1:11" s="87" customFormat="1" ht="12" customHeight="1">
      <c r="A44" s="752" t="s">
        <v>2011</v>
      </c>
      <c r="B44" s="113">
        <v>1715</v>
      </c>
      <c r="C44" s="113">
        <v>1582</v>
      </c>
      <c r="D44" s="113">
        <v>1056</v>
      </c>
      <c r="E44" s="113">
        <v>1397</v>
      </c>
      <c r="F44" s="113">
        <v>875</v>
      </c>
      <c r="G44" s="113">
        <v>3497</v>
      </c>
      <c r="H44" s="113">
        <v>3058</v>
      </c>
      <c r="I44" s="332">
        <v>-17.7</v>
      </c>
      <c r="J44" s="332">
        <v>-17.7</v>
      </c>
      <c r="K44" s="758" t="s">
        <v>1925</v>
      </c>
    </row>
    <row r="45" spans="1:11" s="87" customFormat="1" ht="12" customHeight="1">
      <c r="A45" s="584" t="s">
        <v>1930</v>
      </c>
      <c r="B45" s="113"/>
      <c r="C45" s="113"/>
      <c r="D45" s="113"/>
      <c r="E45" s="113"/>
      <c r="F45" s="113"/>
      <c r="G45" s="113"/>
      <c r="H45" s="113"/>
      <c r="I45" s="332"/>
      <c r="J45" s="332"/>
      <c r="K45" s="759" t="s">
        <v>1654</v>
      </c>
    </row>
    <row r="46" spans="1:11" s="87" customFormat="1" ht="12" customHeight="1">
      <c r="A46" s="752" t="s">
        <v>1924</v>
      </c>
      <c r="B46" s="113">
        <v>1</v>
      </c>
      <c r="C46" s="113">
        <v>3</v>
      </c>
      <c r="D46" s="113">
        <v>0</v>
      </c>
      <c r="E46" s="113">
        <v>2</v>
      </c>
      <c r="F46" s="113">
        <v>2</v>
      </c>
      <c r="G46" s="113">
        <v>0</v>
      </c>
      <c r="H46" s="113">
        <v>0</v>
      </c>
      <c r="I46" s="590">
        <v>-80</v>
      </c>
      <c r="J46" s="590">
        <v>-80</v>
      </c>
      <c r="K46" s="752" t="s">
        <v>753</v>
      </c>
    </row>
    <row r="47" spans="1:11" s="87" customFormat="1" ht="12" customHeight="1">
      <c r="A47" s="752" t="s">
        <v>2011</v>
      </c>
      <c r="B47" s="113">
        <v>0</v>
      </c>
      <c r="C47" s="113">
        <v>15</v>
      </c>
      <c r="D47" s="113">
        <v>0</v>
      </c>
      <c r="E47" s="113">
        <v>2</v>
      </c>
      <c r="F47" s="113">
        <v>2</v>
      </c>
      <c r="G47" s="113">
        <v>0</v>
      </c>
      <c r="H47" s="113">
        <v>0</v>
      </c>
      <c r="I47" s="590">
        <v>-100</v>
      </c>
      <c r="J47" s="590">
        <v>-100</v>
      </c>
      <c r="K47" s="758" t="s">
        <v>1925</v>
      </c>
    </row>
    <row r="48" spans="1:11" s="87" customFormat="1" ht="12" customHeight="1">
      <c r="A48" s="471" t="s">
        <v>1935</v>
      </c>
      <c r="B48" s="113"/>
      <c r="C48" s="113"/>
      <c r="D48" s="113"/>
      <c r="E48" s="113"/>
      <c r="F48" s="113"/>
      <c r="G48" s="113"/>
      <c r="H48" s="113"/>
      <c r="I48" s="332"/>
      <c r="J48" s="332"/>
      <c r="K48" s="764" t="s">
        <v>1936</v>
      </c>
    </row>
    <row r="49" spans="1:11" s="87" customFormat="1" ht="12" customHeight="1">
      <c r="A49" s="584" t="s">
        <v>1926</v>
      </c>
      <c r="B49" s="113"/>
      <c r="C49" s="113"/>
      <c r="D49" s="113"/>
      <c r="E49" s="113"/>
      <c r="F49" s="113"/>
      <c r="G49" s="113"/>
      <c r="H49" s="113"/>
      <c r="I49" s="332"/>
      <c r="J49" s="332"/>
      <c r="K49" s="759" t="s">
        <v>1927</v>
      </c>
    </row>
    <row r="50" spans="1:11" s="87" customFormat="1" ht="12" customHeight="1">
      <c r="A50" s="752" t="s">
        <v>1924</v>
      </c>
      <c r="B50" s="113">
        <v>19</v>
      </c>
      <c r="C50" s="113">
        <v>20</v>
      </c>
      <c r="D50" s="113">
        <v>32</v>
      </c>
      <c r="E50" s="113">
        <v>21</v>
      </c>
      <c r="F50" s="113">
        <v>14</v>
      </c>
      <c r="G50" s="113">
        <v>23</v>
      </c>
      <c r="H50" s="113">
        <v>27</v>
      </c>
      <c r="I50" s="332">
        <v>-48.6</v>
      </c>
      <c r="J50" s="332">
        <v>-48.6</v>
      </c>
      <c r="K50" s="752" t="s">
        <v>753</v>
      </c>
    </row>
    <row r="51" spans="1:11" s="87" customFormat="1" ht="12" customHeight="1">
      <c r="A51" s="752" t="s">
        <v>2011</v>
      </c>
      <c r="B51" s="113">
        <v>176450</v>
      </c>
      <c r="C51" s="113">
        <v>128460</v>
      </c>
      <c r="D51" s="113">
        <v>62133</v>
      </c>
      <c r="E51" s="113">
        <v>30921</v>
      </c>
      <c r="F51" s="113">
        <v>9027</v>
      </c>
      <c r="G51" s="113">
        <v>20642</v>
      </c>
      <c r="H51" s="113">
        <v>52561</v>
      </c>
      <c r="I51" s="332">
        <v>389.2</v>
      </c>
      <c r="J51" s="332">
        <v>389.2</v>
      </c>
      <c r="K51" s="758" t="s">
        <v>1925</v>
      </c>
    </row>
    <row r="52" spans="1:11" s="87" customFormat="1" ht="12" customHeight="1">
      <c r="A52" s="584" t="s">
        <v>1928</v>
      </c>
      <c r="B52" s="113"/>
      <c r="C52" s="113"/>
      <c r="D52" s="113"/>
      <c r="E52" s="113"/>
      <c r="F52" s="113"/>
      <c r="G52" s="113"/>
      <c r="H52" s="113"/>
      <c r="I52" s="332"/>
      <c r="J52" s="332"/>
      <c r="K52" s="757" t="s">
        <v>1929</v>
      </c>
    </row>
    <row r="53" spans="1:11" s="87" customFormat="1" ht="12" customHeight="1">
      <c r="A53" s="752" t="s">
        <v>1924</v>
      </c>
      <c r="B53" s="113">
        <v>876</v>
      </c>
      <c r="C53" s="113">
        <v>770</v>
      </c>
      <c r="D53" s="113">
        <v>752</v>
      </c>
      <c r="E53" s="113">
        <v>643</v>
      </c>
      <c r="F53" s="113">
        <v>545</v>
      </c>
      <c r="G53" s="113">
        <v>693</v>
      </c>
      <c r="H53" s="113">
        <v>695</v>
      </c>
      <c r="I53" s="332">
        <v>-18.2</v>
      </c>
      <c r="J53" s="332">
        <v>-18.2</v>
      </c>
      <c r="K53" s="752" t="s">
        <v>753</v>
      </c>
    </row>
    <row r="54" spans="1:11" s="87" customFormat="1" ht="12" customHeight="1">
      <c r="A54" s="752" t="s">
        <v>2011</v>
      </c>
      <c r="B54" s="113">
        <v>15302</v>
      </c>
      <c r="C54" s="113">
        <v>335929</v>
      </c>
      <c r="D54" s="113">
        <v>16711</v>
      </c>
      <c r="E54" s="113">
        <v>13022</v>
      </c>
      <c r="F54" s="113">
        <v>7546</v>
      </c>
      <c r="G54" s="113">
        <v>39489</v>
      </c>
      <c r="H54" s="113">
        <v>13400</v>
      </c>
      <c r="I54" s="332">
        <v>-66.7</v>
      </c>
      <c r="J54" s="332">
        <v>-66.7</v>
      </c>
      <c r="K54" s="758" t="s">
        <v>1925</v>
      </c>
    </row>
    <row r="55" spans="1:11" s="87" customFormat="1" ht="12" customHeight="1">
      <c r="A55" s="584" t="s">
        <v>1930</v>
      </c>
      <c r="B55" s="113"/>
      <c r="C55" s="113"/>
      <c r="D55" s="113"/>
      <c r="E55" s="113"/>
      <c r="F55" s="113"/>
      <c r="G55" s="113"/>
      <c r="H55" s="113"/>
      <c r="I55" s="332"/>
      <c r="J55" s="332"/>
      <c r="K55" s="759" t="s">
        <v>1654</v>
      </c>
    </row>
    <row r="56" spans="1:11" s="87" customFormat="1" ht="12" customHeight="1">
      <c r="A56" s="752" t="s">
        <v>1924</v>
      </c>
      <c r="B56" s="113">
        <v>3</v>
      </c>
      <c r="C56" s="113">
        <v>1</v>
      </c>
      <c r="D56" s="113">
        <v>3</v>
      </c>
      <c r="E56" s="113">
        <v>3</v>
      </c>
      <c r="F56" s="113">
        <v>3</v>
      </c>
      <c r="G56" s="113">
        <v>3</v>
      </c>
      <c r="H56" s="113">
        <v>1</v>
      </c>
      <c r="I56" s="332">
        <v>-94</v>
      </c>
      <c r="J56" s="332">
        <v>-94</v>
      </c>
      <c r="K56" s="752" t="s">
        <v>753</v>
      </c>
    </row>
    <row r="57" spans="1:11" s="87" customFormat="1" ht="12" customHeight="1" thickBot="1">
      <c r="A57" s="752" t="s">
        <v>2011</v>
      </c>
      <c r="B57" s="113">
        <v>5002</v>
      </c>
      <c r="C57" s="113">
        <v>1</v>
      </c>
      <c r="D57" s="113">
        <v>8</v>
      </c>
      <c r="E57" s="113">
        <v>5005</v>
      </c>
      <c r="F57" s="113">
        <v>57</v>
      </c>
      <c r="G57" s="113">
        <v>12</v>
      </c>
      <c r="H57" s="113">
        <v>2</v>
      </c>
      <c r="I57" s="332">
        <v>1869.3</v>
      </c>
      <c r="J57" s="332">
        <v>1869.3</v>
      </c>
      <c r="K57" s="758" t="s">
        <v>1925</v>
      </c>
    </row>
    <row r="58" spans="1:11" s="87" customFormat="1" ht="12" customHeight="1" thickBot="1">
      <c r="B58" s="941" t="s">
        <v>373</v>
      </c>
      <c r="C58" s="941"/>
      <c r="D58" s="941"/>
      <c r="E58" s="941"/>
      <c r="F58" s="941"/>
      <c r="G58" s="941"/>
      <c r="H58" s="941"/>
      <c r="I58" s="965" t="s">
        <v>297</v>
      </c>
      <c r="J58" s="965"/>
      <c r="K58" s="766"/>
    </row>
    <row r="59" spans="1:11" s="87" customFormat="1" ht="21" customHeight="1" thickBot="1">
      <c r="B59" s="749" t="s">
        <v>538</v>
      </c>
      <c r="C59" s="749" t="s">
        <v>539</v>
      </c>
      <c r="D59" s="749" t="s">
        <v>1937</v>
      </c>
      <c r="E59" s="749" t="s">
        <v>717</v>
      </c>
      <c r="F59" s="749" t="s">
        <v>718</v>
      </c>
      <c r="G59" s="749" t="s">
        <v>1938</v>
      </c>
      <c r="H59" s="749" t="s">
        <v>1939</v>
      </c>
      <c r="I59" s="749" t="s">
        <v>538</v>
      </c>
      <c r="J59" s="749" t="s">
        <v>1940</v>
      </c>
      <c r="K59" s="766"/>
    </row>
    <row r="60" spans="1:11" s="87" customFormat="1" ht="12" customHeight="1">
      <c r="A60" s="332" t="s">
        <v>1941</v>
      </c>
      <c r="B60" s="767"/>
      <c r="C60" s="767"/>
      <c r="D60" s="767"/>
      <c r="E60" s="767"/>
      <c r="F60" s="767"/>
      <c r="G60" s="767"/>
      <c r="H60" s="767"/>
      <c r="I60" s="767"/>
      <c r="J60" s="767"/>
      <c r="K60" s="766"/>
    </row>
    <row r="61" spans="1:11" s="87" customFormat="1" ht="12" customHeight="1">
      <c r="A61" s="332" t="s">
        <v>1942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6"/>
    </row>
    <row r="62" spans="1:11" s="87" customFormat="1" ht="12" customHeight="1">
      <c r="A62" s="766"/>
      <c r="B62" s="767"/>
      <c r="C62" s="767"/>
      <c r="D62" s="767"/>
      <c r="E62" s="767"/>
      <c r="F62" s="767"/>
      <c r="G62" s="767"/>
      <c r="H62" s="767"/>
      <c r="I62" s="767"/>
      <c r="J62" s="767"/>
      <c r="K62" s="766"/>
    </row>
    <row r="63" spans="1:11" s="87" customFormat="1" ht="12" customHeight="1">
      <c r="A63" s="770" t="s">
        <v>1943</v>
      </c>
      <c r="B63" s="105"/>
      <c r="C63" s="105"/>
      <c r="D63" s="105"/>
      <c r="E63" s="105"/>
      <c r="F63" s="105"/>
      <c r="G63" s="105"/>
      <c r="H63" s="105"/>
      <c r="K63" s="766"/>
    </row>
    <row r="64" spans="1:11" s="87" customFormat="1" ht="12" customHeight="1">
      <c r="A64" s="770" t="s">
        <v>1944</v>
      </c>
      <c r="B64" s="105"/>
      <c r="C64" s="105"/>
      <c r="D64" s="105"/>
      <c r="E64" s="105"/>
      <c r="F64" s="105"/>
      <c r="G64" s="105"/>
      <c r="H64" s="105"/>
    </row>
    <row r="65" spans="1:11" s="87" customFormat="1" ht="12" customHeight="1">
      <c r="A65" s="770" t="s">
        <v>1945</v>
      </c>
    </row>
    <row r="66" spans="1:11" s="87" customFormat="1" ht="12" customHeight="1">
      <c r="A66" s="770" t="s">
        <v>1946</v>
      </c>
    </row>
    <row r="67" spans="1:11" s="87" customFormat="1" ht="12" customHeight="1">
      <c r="A67" s="768" t="s">
        <v>1947</v>
      </c>
      <c r="B67" s="105"/>
      <c r="C67" s="105"/>
      <c r="D67" s="105"/>
      <c r="E67" s="105"/>
      <c r="F67" s="105"/>
      <c r="G67" s="105"/>
      <c r="H67" s="105"/>
      <c r="K67" s="766"/>
    </row>
    <row r="68" spans="1:11" s="87" customFormat="1" ht="12" customHeight="1">
      <c r="A68" s="768" t="s">
        <v>1948</v>
      </c>
    </row>
    <row r="69" spans="1:11" s="87" customFormat="1" ht="12" customHeight="1">
      <c r="A69" s="768" t="s">
        <v>1949</v>
      </c>
    </row>
    <row r="70" spans="1:11" s="87" customFormat="1" ht="12" customHeight="1">
      <c r="A70" s="768" t="s">
        <v>1950</v>
      </c>
    </row>
    <row r="71" spans="1:11" s="87" customFormat="1" ht="12" customHeight="1"/>
    <row r="72" spans="1:11" s="87" customFormat="1" ht="12" customHeight="1">
      <c r="A72" s="772" t="s">
        <v>140</v>
      </c>
    </row>
    <row r="73" spans="1:11" s="26" customFormat="1" ht="12" customHeight="1">
      <c r="A73" s="84" t="s">
        <v>1954</v>
      </c>
    </row>
    <row r="74" spans="1:11" s="87" customFormat="1"/>
    <row r="75" spans="1:11" s="87" customFormat="1"/>
    <row r="76" spans="1:11">
      <c r="A76" s="87"/>
      <c r="B76" s="87"/>
      <c r="C76" s="87"/>
      <c r="D76" s="87"/>
      <c r="E76" s="87"/>
      <c r="F76" s="87"/>
      <c r="G76" s="87"/>
      <c r="H76" s="87"/>
      <c r="I76" s="87"/>
      <c r="J76" s="87"/>
    </row>
    <row r="77" spans="1:11">
      <c r="A77" s="87"/>
      <c r="B77" s="87"/>
      <c r="C77" s="87"/>
      <c r="D77" s="87"/>
      <c r="E77" s="87"/>
      <c r="F77" s="87"/>
      <c r="G77" s="87"/>
      <c r="H77" s="87"/>
      <c r="I77" s="87"/>
      <c r="J77" s="87"/>
    </row>
    <row r="78" spans="1:11">
      <c r="A78" s="87"/>
      <c r="B78" s="87"/>
      <c r="C78" s="87"/>
      <c r="D78" s="87"/>
      <c r="E78" s="87"/>
      <c r="F78" s="87"/>
      <c r="G78" s="87"/>
      <c r="H78" s="87"/>
      <c r="I78" s="87"/>
      <c r="J78" s="87"/>
    </row>
    <row r="79" spans="1:11">
      <c r="A79" s="87"/>
      <c r="B79" s="87"/>
      <c r="C79" s="87"/>
      <c r="D79" s="87"/>
      <c r="E79" s="87"/>
      <c r="F79" s="87"/>
      <c r="G79" s="87"/>
      <c r="H79" s="87"/>
      <c r="I79" s="87"/>
      <c r="J79" s="87"/>
    </row>
    <row r="80" spans="1:11">
      <c r="A80" s="87"/>
      <c r="B80" s="87"/>
      <c r="C80" s="87"/>
      <c r="D80" s="87"/>
      <c r="E80" s="87"/>
      <c r="F80" s="87"/>
      <c r="G80" s="87"/>
      <c r="H80" s="87"/>
      <c r="I80" s="87"/>
      <c r="J80" s="87"/>
    </row>
    <row r="81" spans="1:10">
      <c r="A81" s="87"/>
      <c r="B81" s="87"/>
      <c r="C81" s="87"/>
      <c r="D81" s="87"/>
      <c r="E81" s="87"/>
      <c r="F81" s="87"/>
      <c r="G81" s="87"/>
      <c r="H81" s="87"/>
      <c r="I81" s="87"/>
      <c r="J81" s="87"/>
    </row>
    <row r="82" spans="1:10">
      <c r="A82" s="87"/>
      <c r="B82" s="87"/>
      <c r="C82" s="87"/>
      <c r="D82" s="87"/>
      <c r="E82" s="87"/>
      <c r="F82" s="87"/>
      <c r="G82" s="87"/>
      <c r="H82" s="87"/>
      <c r="I82" s="87"/>
      <c r="J82" s="87"/>
    </row>
    <row r="83" spans="1:10">
      <c r="A83" s="87"/>
      <c r="B83" s="87"/>
      <c r="C83" s="87"/>
      <c r="D83" s="87"/>
      <c r="E83" s="87"/>
      <c r="F83" s="87"/>
      <c r="G83" s="87"/>
      <c r="H83" s="87"/>
      <c r="I83" s="87"/>
      <c r="J83" s="87"/>
    </row>
    <row r="84" spans="1:10">
      <c r="A84" s="87"/>
      <c r="B84" s="87"/>
      <c r="C84" s="87"/>
      <c r="D84" s="87"/>
      <c r="E84" s="87"/>
      <c r="F84" s="87"/>
      <c r="G84" s="87"/>
      <c r="H84" s="87"/>
      <c r="I84" s="87"/>
      <c r="J84" s="87"/>
    </row>
    <row r="85" spans="1:10">
      <c r="A85" s="87"/>
      <c r="B85" s="87"/>
      <c r="C85" s="87"/>
      <c r="D85" s="87"/>
      <c r="E85" s="87"/>
      <c r="F85" s="87"/>
      <c r="G85" s="87"/>
      <c r="H85" s="87"/>
      <c r="I85" s="87"/>
      <c r="J85" s="87"/>
    </row>
    <row r="86" spans="1:10">
      <c r="A86" s="87"/>
      <c r="B86" s="87"/>
      <c r="C86" s="87"/>
      <c r="D86" s="87"/>
      <c r="E86" s="87"/>
      <c r="F86" s="87"/>
      <c r="G86" s="87"/>
      <c r="H86" s="87"/>
      <c r="I86" s="87"/>
      <c r="J86" s="87"/>
    </row>
    <row r="87" spans="1:10">
      <c r="A87" s="87"/>
      <c r="B87" s="87"/>
      <c r="C87" s="87"/>
      <c r="D87" s="87"/>
      <c r="E87" s="87"/>
      <c r="F87" s="87"/>
      <c r="G87" s="87"/>
      <c r="H87" s="87"/>
      <c r="I87" s="87"/>
      <c r="J87" s="87"/>
    </row>
    <row r="88" spans="1:10">
      <c r="A88" s="87"/>
      <c r="B88" s="87"/>
      <c r="C88" s="87"/>
      <c r="D88" s="87"/>
      <c r="E88" s="87"/>
      <c r="F88" s="87"/>
      <c r="G88" s="87"/>
      <c r="H88" s="87"/>
      <c r="I88" s="87"/>
      <c r="J88" s="87"/>
    </row>
    <row r="89" spans="1:10">
      <c r="A89" s="87"/>
      <c r="B89" s="87"/>
      <c r="C89" s="87"/>
      <c r="D89" s="87"/>
      <c r="E89" s="87"/>
      <c r="F89" s="87"/>
      <c r="G89" s="87"/>
      <c r="H89" s="87"/>
      <c r="I89" s="87"/>
      <c r="J89" s="87"/>
    </row>
    <row r="90" spans="1:10">
      <c r="A90" s="87"/>
      <c r="B90" s="87"/>
      <c r="C90" s="87"/>
      <c r="D90" s="87"/>
      <c r="E90" s="87"/>
      <c r="F90" s="87"/>
      <c r="G90" s="87"/>
      <c r="H90" s="87"/>
      <c r="I90" s="87"/>
      <c r="J90" s="87"/>
    </row>
    <row r="91" spans="1:10">
      <c r="A91" s="87"/>
      <c r="B91" s="87"/>
      <c r="C91" s="87"/>
      <c r="D91" s="87"/>
      <c r="E91" s="87"/>
      <c r="F91" s="87"/>
      <c r="G91" s="87"/>
      <c r="H91" s="87"/>
      <c r="I91" s="87"/>
      <c r="J91" s="87"/>
    </row>
    <row r="92" spans="1:10">
      <c r="A92" s="87"/>
      <c r="B92" s="87"/>
      <c r="C92" s="87"/>
      <c r="D92" s="87"/>
      <c r="E92" s="87"/>
      <c r="F92" s="87"/>
      <c r="G92" s="87"/>
      <c r="H92" s="87"/>
      <c r="I92" s="87"/>
      <c r="J92" s="87"/>
    </row>
    <row r="93" spans="1:10">
      <c r="A93" s="87"/>
      <c r="B93" s="87"/>
      <c r="C93" s="87"/>
      <c r="D93" s="87"/>
      <c r="E93" s="87"/>
      <c r="F93" s="87"/>
      <c r="G93" s="87"/>
      <c r="H93" s="87"/>
      <c r="I93" s="87"/>
      <c r="J93" s="87"/>
    </row>
    <row r="94" spans="1:10">
      <c r="A94" s="87"/>
      <c r="B94" s="87"/>
      <c r="C94" s="87"/>
      <c r="D94" s="87"/>
      <c r="E94" s="87"/>
      <c r="F94" s="87"/>
      <c r="G94" s="87"/>
      <c r="H94" s="87"/>
      <c r="I94" s="87"/>
      <c r="J94" s="87"/>
    </row>
    <row r="95" spans="1:10">
      <c r="A95" s="87"/>
      <c r="B95" s="87"/>
      <c r="C95" s="87"/>
      <c r="D95" s="87"/>
      <c r="E95" s="87"/>
      <c r="F95" s="87"/>
      <c r="G95" s="87"/>
      <c r="H95" s="87"/>
      <c r="I95" s="87"/>
      <c r="J95" s="87"/>
    </row>
    <row r="96" spans="1:10">
      <c r="A96" s="87"/>
      <c r="B96" s="87"/>
      <c r="C96" s="87"/>
      <c r="D96" s="87"/>
      <c r="E96" s="87"/>
      <c r="F96" s="87"/>
      <c r="G96" s="87"/>
      <c r="H96" s="87"/>
      <c r="I96" s="87"/>
      <c r="J96" s="87"/>
    </row>
    <row r="97" spans="1:10">
      <c r="A97" s="87"/>
      <c r="B97" s="87"/>
      <c r="C97" s="87"/>
      <c r="D97" s="87"/>
      <c r="E97" s="87"/>
      <c r="F97" s="87"/>
      <c r="G97" s="87"/>
      <c r="H97" s="87"/>
      <c r="I97" s="87"/>
      <c r="J97" s="87"/>
    </row>
    <row r="98" spans="1:10">
      <c r="A98" s="87"/>
      <c r="B98" s="87"/>
      <c r="C98" s="87"/>
      <c r="D98" s="87"/>
      <c r="E98" s="87"/>
      <c r="F98" s="87"/>
      <c r="G98" s="87"/>
      <c r="H98" s="87"/>
      <c r="I98" s="87"/>
      <c r="J98" s="87"/>
    </row>
    <row r="99" spans="1:10">
      <c r="A99" s="87"/>
      <c r="B99" s="87"/>
      <c r="C99" s="87"/>
      <c r="D99" s="87"/>
      <c r="E99" s="87"/>
      <c r="F99" s="87"/>
      <c r="G99" s="87"/>
      <c r="H99" s="87"/>
      <c r="I99" s="87"/>
      <c r="J99" s="87"/>
    </row>
    <row r="100" spans="1:10">
      <c r="A100" s="87"/>
      <c r="B100" s="87"/>
      <c r="C100" s="87"/>
      <c r="D100" s="87"/>
      <c r="E100" s="87"/>
      <c r="F100" s="87"/>
      <c r="G100" s="87"/>
      <c r="H100" s="87"/>
      <c r="I100" s="87"/>
      <c r="J100" s="87"/>
    </row>
    <row r="101" spans="1:10">
      <c r="A101" s="87"/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1:10">
      <c r="A102" s="87"/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1:10">
      <c r="A103" s="87"/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1:10">
      <c r="A104" s="87"/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1:10">
      <c r="A105" s="87"/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1:10">
      <c r="A106" s="87"/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1:10">
      <c r="A107" s="87"/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1:10">
      <c r="A108" s="87"/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1:10">
      <c r="A109" s="87"/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1:10">
      <c r="A110" s="87"/>
      <c r="B110" s="87"/>
      <c r="C110" s="87"/>
      <c r="D110" s="87"/>
      <c r="E110" s="87"/>
      <c r="F110" s="87"/>
      <c r="G110" s="87"/>
      <c r="H110" s="87"/>
      <c r="I110" s="87"/>
      <c r="J110" s="87"/>
    </row>
    <row r="111" spans="1:10">
      <c r="A111" s="87"/>
      <c r="B111" s="87"/>
      <c r="C111" s="87"/>
      <c r="D111" s="87"/>
      <c r="E111" s="87"/>
      <c r="F111" s="87"/>
      <c r="G111" s="87"/>
      <c r="H111" s="87"/>
      <c r="I111" s="87"/>
      <c r="J111" s="87"/>
    </row>
    <row r="112" spans="1:10">
      <c r="A112" s="87"/>
      <c r="B112" s="87"/>
      <c r="C112" s="87"/>
      <c r="D112" s="87"/>
      <c r="E112" s="87"/>
      <c r="F112" s="87"/>
      <c r="G112" s="87"/>
      <c r="H112" s="87"/>
      <c r="I112" s="87"/>
      <c r="J112" s="87"/>
    </row>
    <row r="113" spans="1:10">
      <c r="A113" s="87"/>
      <c r="B113" s="87"/>
      <c r="C113" s="87"/>
      <c r="D113" s="87"/>
      <c r="E113" s="87"/>
      <c r="F113" s="87"/>
      <c r="G113" s="87"/>
      <c r="H113" s="87"/>
      <c r="I113" s="87"/>
      <c r="J113" s="87"/>
    </row>
    <row r="114" spans="1:10">
      <c r="A114" s="87"/>
      <c r="B114" s="87"/>
      <c r="C114" s="87"/>
      <c r="D114" s="87"/>
      <c r="E114" s="87"/>
      <c r="F114" s="87"/>
      <c r="G114" s="87"/>
      <c r="H114" s="87"/>
      <c r="I114" s="87"/>
      <c r="J114" s="87"/>
    </row>
    <row r="115" spans="1:10">
      <c r="A115" s="87"/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>
      <c r="A116" s="87"/>
      <c r="B116" s="87"/>
      <c r="C116" s="87"/>
      <c r="D116" s="87"/>
      <c r="E116" s="87"/>
      <c r="F116" s="87"/>
      <c r="G116" s="87"/>
      <c r="H116" s="87"/>
      <c r="I116" s="87"/>
      <c r="J116" s="87"/>
    </row>
    <row r="117" spans="1:10">
      <c r="A117" s="87"/>
      <c r="B117" s="87"/>
      <c r="C117" s="87"/>
      <c r="D117" s="87"/>
      <c r="E117" s="87"/>
      <c r="F117" s="87"/>
      <c r="G117" s="87"/>
      <c r="H117" s="87"/>
      <c r="I117" s="87"/>
      <c r="J117" s="87"/>
    </row>
    <row r="118" spans="1:10">
      <c r="A118" s="87"/>
      <c r="B118" s="87"/>
      <c r="C118" s="87"/>
      <c r="D118" s="87"/>
      <c r="E118" s="87"/>
      <c r="F118" s="87"/>
      <c r="G118" s="87"/>
      <c r="H118" s="87"/>
      <c r="I118" s="87"/>
      <c r="J118" s="87"/>
    </row>
    <row r="119" spans="1:10">
      <c r="A119" s="87"/>
      <c r="B119" s="87"/>
      <c r="C119" s="87"/>
      <c r="D119" s="87"/>
      <c r="E119" s="87"/>
      <c r="F119" s="87"/>
      <c r="G119" s="87"/>
      <c r="H119" s="87"/>
      <c r="I119" s="87"/>
      <c r="J119" s="87"/>
    </row>
    <row r="120" spans="1:10">
      <c r="A120" s="87"/>
      <c r="B120" s="87"/>
      <c r="C120" s="87"/>
      <c r="D120" s="87"/>
      <c r="E120" s="87"/>
      <c r="F120" s="87"/>
      <c r="G120" s="87"/>
      <c r="H120" s="87"/>
      <c r="I120" s="87"/>
      <c r="J120" s="87"/>
    </row>
    <row r="121" spans="1:10">
      <c r="A121" s="87"/>
      <c r="B121" s="87"/>
      <c r="C121" s="87"/>
      <c r="D121" s="87"/>
      <c r="E121" s="87"/>
      <c r="F121" s="87"/>
      <c r="G121" s="87"/>
      <c r="H121" s="87"/>
      <c r="I121" s="87"/>
      <c r="J121" s="87"/>
    </row>
    <row r="122" spans="1:10">
      <c r="A122" s="87"/>
      <c r="B122" s="87"/>
      <c r="C122" s="87"/>
      <c r="D122" s="87"/>
      <c r="E122" s="87"/>
      <c r="F122" s="87"/>
      <c r="G122" s="87"/>
      <c r="H122" s="87"/>
      <c r="I122" s="87"/>
      <c r="J122" s="87"/>
    </row>
    <row r="123" spans="1:10">
      <c r="A123" s="87"/>
      <c r="B123" s="87"/>
      <c r="C123" s="87"/>
      <c r="D123" s="87"/>
      <c r="E123" s="87"/>
      <c r="F123" s="87"/>
      <c r="G123" s="87"/>
      <c r="H123" s="87"/>
      <c r="I123" s="87"/>
      <c r="J123" s="87"/>
    </row>
    <row r="124" spans="1:10">
      <c r="A124" s="87"/>
      <c r="B124" s="87"/>
      <c r="C124" s="87"/>
      <c r="D124" s="87"/>
      <c r="E124" s="87"/>
      <c r="F124" s="87"/>
      <c r="G124" s="87"/>
      <c r="H124" s="87"/>
      <c r="I124" s="87"/>
      <c r="J124" s="87"/>
    </row>
    <row r="125" spans="1:10">
      <c r="A125" s="87"/>
      <c r="B125" s="87"/>
      <c r="C125" s="87"/>
      <c r="D125" s="87"/>
      <c r="E125" s="87"/>
      <c r="F125" s="87"/>
      <c r="G125" s="87"/>
      <c r="H125" s="87"/>
      <c r="I125" s="87"/>
      <c r="J125" s="87"/>
    </row>
    <row r="126" spans="1:10">
      <c r="A126" s="87"/>
      <c r="B126" s="87"/>
      <c r="C126" s="87"/>
      <c r="D126" s="87"/>
      <c r="E126" s="87"/>
      <c r="F126" s="87"/>
      <c r="G126" s="87"/>
      <c r="H126" s="87"/>
      <c r="I126" s="87"/>
      <c r="J126" s="87"/>
    </row>
    <row r="127" spans="1:10">
      <c r="A127" s="87"/>
      <c r="B127" s="87"/>
      <c r="C127" s="87"/>
      <c r="D127" s="87"/>
      <c r="E127" s="87"/>
      <c r="F127" s="87"/>
      <c r="G127" s="87"/>
      <c r="H127" s="87"/>
      <c r="I127" s="87"/>
      <c r="J127" s="87"/>
    </row>
    <row r="128" spans="1:10">
      <c r="A128" s="87"/>
      <c r="B128" s="87"/>
      <c r="C128" s="87"/>
      <c r="D128" s="87"/>
      <c r="E128" s="87"/>
      <c r="F128" s="87"/>
      <c r="G128" s="87"/>
      <c r="H128" s="87"/>
      <c r="I128" s="87"/>
      <c r="J128" s="87"/>
    </row>
    <row r="129" spans="1:10">
      <c r="A129" s="87"/>
      <c r="B129" s="87"/>
      <c r="C129" s="87"/>
      <c r="D129" s="87"/>
      <c r="E129" s="87"/>
      <c r="F129" s="87"/>
      <c r="G129" s="87"/>
      <c r="H129" s="87"/>
      <c r="I129" s="87"/>
      <c r="J129" s="87"/>
    </row>
    <row r="130" spans="1:10">
      <c r="A130" s="87"/>
      <c r="B130" s="87"/>
      <c r="C130" s="87"/>
      <c r="D130" s="87"/>
      <c r="E130" s="87"/>
      <c r="F130" s="87"/>
      <c r="G130" s="87"/>
      <c r="H130" s="87"/>
      <c r="I130" s="87"/>
      <c r="J130" s="87"/>
    </row>
    <row r="131" spans="1:10">
      <c r="A131" s="87"/>
      <c r="B131" s="87"/>
      <c r="C131" s="87"/>
      <c r="D131" s="87"/>
      <c r="E131" s="87"/>
      <c r="F131" s="87"/>
      <c r="G131" s="87"/>
      <c r="H131" s="87"/>
      <c r="I131" s="87"/>
      <c r="J131" s="87"/>
    </row>
    <row r="132" spans="1:10">
      <c r="A132" s="87"/>
      <c r="B132" s="87"/>
      <c r="C132" s="87"/>
      <c r="D132" s="87"/>
      <c r="E132" s="87"/>
      <c r="F132" s="87"/>
      <c r="G132" s="87"/>
      <c r="H132" s="87"/>
      <c r="I132" s="87"/>
      <c r="J132" s="87"/>
    </row>
    <row r="133" spans="1:10">
      <c r="A133" s="87"/>
      <c r="B133" s="87"/>
      <c r="C133" s="87"/>
      <c r="D133" s="87"/>
      <c r="E133" s="87"/>
      <c r="F133" s="87"/>
      <c r="G133" s="87"/>
      <c r="H133" s="87"/>
      <c r="I133" s="87"/>
      <c r="J133" s="87"/>
    </row>
    <row r="134" spans="1:10">
      <c r="A134" s="87"/>
      <c r="B134" s="87"/>
      <c r="C134" s="87"/>
      <c r="D134" s="87"/>
      <c r="E134" s="87"/>
      <c r="F134" s="87"/>
      <c r="G134" s="87"/>
      <c r="H134" s="87"/>
      <c r="I134" s="87"/>
      <c r="J134" s="87"/>
    </row>
    <row r="135" spans="1:10">
      <c r="A135" s="87"/>
      <c r="B135" s="87"/>
      <c r="C135" s="87"/>
      <c r="D135" s="87"/>
      <c r="E135" s="87"/>
      <c r="F135" s="87"/>
      <c r="G135" s="87"/>
      <c r="H135" s="87"/>
      <c r="I135" s="87"/>
      <c r="J135" s="87"/>
    </row>
    <row r="136" spans="1:10">
      <c r="A136" s="87"/>
      <c r="B136" s="87"/>
      <c r="C136" s="87"/>
      <c r="D136" s="87"/>
      <c r="E136" s="87"/>
      <c r="F136" s="87"/>
      <c r="G136" s="87"/>
      <c r="H136" s="87"/>
      <c r="I136" s="87"/>
      <c r="J136" s="87"/>
    </row>
    <row r="137" spans="1:10">
      <c r="A137" s="87"/>
      <c r="B137" s="87"/>
      <c r="C137" s="87"/>
      <c r="D137" s="87"/>
      <c r="E137" s="87"/>
      <c r="F137" s="87"/>
      <c r="G137" s="87"/>
      <c r="H137" s="87"/>
      <c r="I137" s="87"/>
      <c r="J137" s="87"/>
    </row>
    <row r="138" spans="1:10">
      <c r="A138" s="87"/>
      <c r="B138" s="87"/>
      <c r="C138" s="87"/>
      <c r="D138" s="87"/>
      <c r="E138" s="87"/>
      <c r="F138" s="87"/>
      <c r="G138" s="87"/>
      <c r="H138" s="87"/>
      <c r="I138" s="87"/>
      <c r="J138" s="87"/>
    </row>
    <row r="139" spans="1:10">
      <c r="A139" s="87"/>
      <c r="B139" s="87"/>
      <c r="C139" s="87"/>
      <c r="D139" s="87"/>
      <c r="E139" s="87"/>
      <c r="F139" s="87"/>
      <c r="G139" s="87"/>
      <c r="H139" s="87"/>
      <c r="I139" s="87"/>
      <c r="J139" s="87"/>
    </row>
    <row r="140" spans="1:10">
      <c r="A140" s="87"/>
      <c r="B140" s="87"/>
      <c r="C140" s="87"/>
      <c r="D140" s="87"/>
      <c r="E140" s="87"/>
      <c r="F140" s="87"/>
      <c r="G140" s="87"/>
      <c r="H140" s="87"/>
      <c r="I140" s="87"/>
      <c r="J140" s="87"/>
    </row>
    <row r="141" spans="1:10">
      <c r="A141" s="87"/>
      <c r="B141" s="87"/>
      <c r="C141" s="87"/>
      <c r="D141" s="87"/>
      <c r="E141" s="87"/>
      <c r="F141" s="87"/>
      <c r="G141" s="87"/>
      <c r="H141" s="87"/>
      <c r="I141" s="87"/>
      <c r="J141" s="87"/>
    </row>
    <row r="142" spans="1:10">
      <c r="A142" s="87"/>
      <c r="B142" s="87"/>
      <c r="C142" s="87"/>
      <c r="D142" s="87"/>
      <c r="E142" s="87"/>
      <c r="F142" s="87"/>
      <c r="G142" s="87"/>
      <c r="H142" s="87"/>
      <c r="I142" s="87"/>
      <c r="J142" s="87"/>
    </row>
    <row r="143" spans="1:10">
      <c r="A143" s="87"/>
      <c r="B143" s="87"/>
      <c r="C143" s="87"/>
      <c r="D143" s="87"/>
      <c r="E143" s="87"/>
      <c r="F143" s="87"/>
      <c r="G143" s="87"/>
      <c r="H143" s="87"/>
      <c r="I143" s="87"/>
      <c r="J143" s="87"/>
    </row>
    <row r="144" spans="1:10">
      <c r="A144" s="87"/>
      <c r="B144" s="87"/>
      <c r="C144" s="87"/>
      <c r="D144" s="87"/>
      <c r="E144" s="87"/>
      <c r="F144" s="87"/>
      <c r="G144" s="87"/>
      <c r="H144" s="87"/>
      <c r="I144" s="87"/>
      <c r="J144" s="87"/>
    </row>
    <row r="145" spans="1:10">
      <c r="A145" s="87"/>
      <c r="B145" s="87"/>
      <c r="C145" s="87"/>
      <c r="D145" s="87"/>
      <c r="E145" s="87"/>
      <c r="F145" s="87"/>
      <c r="G145" s="87"/>
      <c r="H145" s="87"/>
      <c r="I145" s="87"/>
      <c r="J145" s="87"/>
    </row>
    <row r="146" spans="1:10">
      <c r="A146" s="87"/>
      <c r="B146" s="87"/>
      <c r="C146" s="87"/>
      <c r="D146" s="87"/>
      <c r="E146" s="87"/>
      <c r="F146" s="87"/>
      <c r="G146" s="87"/>
      <c r="H146" s="87"/>
      <c r="I146" s="87"/>
      <c r="J146" s="87"/>
    </row>
    <row r="147" spans="1:10">
      <c r="A147" s="87"/>
      <c r="B147" s="87"/>
      <c r="C147" s="87"/>
      <c r="D147" s="87"/>
      <c r="E147" s="87"/>
      <c r="F147" s="87"/>
      <c r="G147" s="87"/>
      <c r="H147" s="87"/>
      <c r="I147" s="87"/>
      <c r="J147" s="87"/>
    </row>
    <row r="148" spans="1:10">
      <c r="A148" s="87"/>
      <c r="B148" s="87"/>
      <c r="C148" s="87"/>
      <c r="D148" s="87"/>
      <c r="E148" s="87"/>
      <c r="F148" s="87"/>
      <c r="G148" s="87"/>
      <c r="H148" s="87"/>
      <c r="I148" s="87"/>
      <c r="J148" s="87"/>
    </row>
    <row r="149" spans="1:10">
      <c r="A149" s="87"/>
      <c r="B149" s="87"/>
      <c r="C149" s="87"/>
      <c r="D149" s="87"/>
      <c r="E149" s="87"/>
      <c r="F149" s="87"/>
      <c r="G149" s="87"/>
      <c r="H149" s="87"/>
      <c r="I149" s="87"/>
      <c r="J149" s="87"/>
    </row>
    <row r="150" spans="1:10">
      <c r="A150" s="87"/>
      <c r="B150" s="87"/>
      <c r="C150" s="87"/>
      <c r="D150" s="87"/>
      <c r="E150" s="87"/>
      <c r="F150" s="87"/>
      <c r="G150" s="87"/>
      <c r="H150" s="87"/>
      <c r="I150" s="87"/>
      <c r="J150" s="87"/>
    </row>
    <row r="151" spans="1:10">
      <c r="A151" s="87"/>
      <c r="B151" s="87"/>
      <c r="C151" s="87"/>
      <c r="D151" s="87"/>
      <c r="E151" s="87"/>
      <c r="F151" s="87"/>
      <c r="G151" s="87"/>
      <c r="H151" s="87"/>
      <c r="I151" s="87"/>
      <c r="J151" s="87"/>
    </row>
    <row r="152" spans="1:10">
      <c r="A152" s="87"/>
      <c r="B152" s="87"/>
      <c r="C152" s="87"/>
      <c r="D152" s="87"/>
      <c r="E152" s="87"/>
      <c r="F152" s="87"/>
      <c r="G152" s="87"/>
      <c r="H152" s="87"/>
      <c r="I152" s="87"/>
      <c r="J152" s="87"/>
    </row>
    <row r="153" spans="1:10">
      <c r="A153" s="87"/>
      <c r="B153" s="87"/>
      <c r="C153" s="87"/>
      <c r="D153" s="87"/>
      <c r="E153" s="87"/>
      <c r="F153" s="87"/>
      <c r="G153" s="87"/>
      <c r="H153" s="87"/>
      <c r="I153" s="87"/>
      <c r="J153" s="87"/>
    </row>
    <row r="154" spans="1:10">
      <c r="A154" s="87"/>
      <c r="B154" s="87"/>
      <c r="C154" s="87"/>
      <c r="D154" s="87"/>
      <c r="E154" s="87"/>
      <c r="F154" s="87"/>
      <c r="G154" s="87"/>
      <c r="H154" s="87"/>
      <c r="I154" s="87"/>
      <c r="J154" s="87"/>
    </row>
    <row r="155" spans="1:10">
      <c r="A155" s="87"/>
      <c r="B155" s="87"/>
      <c r="C155" s="87"/>
      <c r="D155" s="87"/>
      <c r="E155" s="87"/>
      <c r="F155" s="87"/>
      <c r="G155" s="87"/>
      <c r="H155" s="87"/>
      <c r="I155" s="87"/>
      <c r="J155" s="87"/>
    </row>
    <row r="156" spans="1:10">
      <c r="A156" s="87"/>
      <c r="B156" s="87"/>
      <c r="C156" s="87"/>
      <c r="D156" s="87"/>
      <c r="E156" s="87"/>
      <c r="F156" s="87"/>
      <c r="G156" s="87"/>
      <c r="H156" s="87"/>
      <c r="I156" s="87"/>
      <c r="J156" s="87"/>
    </row>
    <row r="157" spans="1:10">
      <c r="A157" s="87"/>
      <c r="B157" s="87"/>
      <c r="C157" s="87"/>
      <c r="D157" s="87"/>
      <c r="E157" s="87"/>
      <c r="F157" s="87"/>
      <c r="G157" s="87"/>
      <c r="H157" s="87"/>
      <c r="I157" s="87"/>
      <c r="J157" s="87"/>
    </row>
    <row r="158" spans="1:10">
      <c r="A158" s="87"/>
      <c r="B158" s="87"/>
      <c r="C158" s="87"/>
      <c r="D158" s="87"/>
      <c r="E158" s="87"/>
      <c r="F158" s="87"/>
      <c r="G158" s="87"/>
      <c r="H158" s="87"/>
      <c r="I158" s="87"/>
      <c r="J158" s="87"/>
    </row>
    <row r="159" spans="1:10">
      <c r="A159" s="87"/>
      <c r="B159" s="87"/>
      <c r="C159" s="87"/>
      <c r="D159" s="87"/>
      <c r="E159" s="87"/>
      <c r="F159" s="87"/>
      <c r="G159" s="87"/>
      <c r="H159" s="87"/>
      <c r="I159" s="87"/>
      <c r="J159" s="87"/>
    </row>
    <row r="160" spans="1:10">
      <c r="A160" s="87"/>
      <c r="B160" s="87"/>
      <c r="C160" s="87"/>
      <c r="D160" s="87"/>
      <c r="E160" s="87"/>
      <c r="F160" s="87"/>
      <c r="G160" s="87"/>
      <c r="H160" s="87"/>
      <c r="I160" s="87"/>
      <c r="J160" s="87"/>
    </row>
    <row r="161" spans="1:10">
      <c r="A161" s="87"/>
      <c r="B161" s="87"/>
      <c r="C161" s="87"/>
      <c r="D161" s="87"/>
      <c r="E161" s="87"/>
      <c r="F161" s="87"/>
      <c r="G161" s="87"/>
      <c r="H161" s="87"/>
      <c r="I161" s="87"/>
      <c r="J161" s="87"/>
    </row>
    <row r="162" spans="1:10">
      <c r="A162" s="87"/>
      <c r="B162" s="87"/>
      <c r="C162" s="87"/>
      <c r="D162" s="87"/>
      <c r="E162" s="87"/>
      <c r="F162" s="87"/>
      <c r="G162" s="87"/>
      <c r="H162" s="87"/>
      <c r="I162" s="87"/>
      <c r="J162" s="87"/>
    </row>
    <row r="163" spans="1:10">
      <c r="A163" s="87"/>
      <c r="B163" s="87"/>
      <c r="C163" s="87"/>
      <c r="D163" s="87"/>
      <c r="E163" s="87"/>
      <c r="F163" s="87"/>
      <c r="G163" s="87"/>
      <c r="H163" s="87"/>
      <c r="I163" s="87"/>
      <c r="J163" s="87"/>
    </row>
    <row r="164" spans="1:10">
      <c r="A164" s="87"/>
      <c r="B164" s="87"/>
      <c r="C164" s="87"/>
      <c r="D164" s="87"/>
      <c r="E164" s="87"/>
      <c r="F164" s="87"/>
      <c r="G164" s="87"/>
      <c r="H164" s="87"/>
      <c r="I164" s="87"/>
      <c r="J164" s="87"/>
    </row>
    <row r="165" spans="1:10">
      <c r="A165" s="87"/>
      <c r="B165" s="87"/>
      <c r="C165" s="87"/>
      <c r="D165" s="87"/>
      <c r="E165" s="87"/>
      <c r="F165" s="87"/>
      <c r="G165" s="87"/>
      <c r="H165" s="87"/>
      <c r="I165" s="87"/>
      <c r="J165" s="87"/>
    </row>
    <row r="166" spans="1:10">
      <c r="A166" s="87"/>
      <c r="B166" s="87"/>
      <c r="C166" s="87"/>
      <c r="D166" s="87"/>
      <c r="E166" s="87"/>
      <c r="F166" s="87"/>
      <c r="G166" s="87"/>
      <c r="H166" s="87"/>
      <c r="I166" s="87"/>
      <c r="J166" s="87"/>
    </row>
    <row r="167" spans="1:10">
      <c r="A167" s="87"/>
      <c r="B167" s="87"/>
      <c r="C167" s="87"/>
      <c r="D167" s="87"/>
      <c r="E167" s="87"/>
      <c r="F167" s="87"/>
      <c r="G167" s="87"/>
      <c r="H167" s="87"/>
      <c r="I167" s="87"/>
      <c r="J167" s="87"/>
    </row>
    <row r="168" spans="1:10">
      <c r="A168" s="87"/>
      <c r="B168" s="87"/>
      <c r="C168" s="87"/>
      <c r="D168" s="87"/>
      <c r="E168" s="87"/>
      <c r="F168" s="87"/>
      <c r="G168" s="87"/>
      <c r="H168" s="87"/>
      <c r="I168" s="87"/>
      <c r="J168" s="87"/>
    </row>
    <row r="169" spans="1:10">
      <c r="A169" s="87"/>
      <c r="B169" s="87"/>
      <c r="C169" s="87"/>
      <c r="D169" s="87"/>
      <c r="E169" s="87"/>
      <c r="F169" s="87"/>
      <c r="G169" s="87"/>
      <c r="H169" s="87"/>
      <c r="I169" s="87"/>
      <c r="J169" s="87"/>
    </row>
    <row r="170" spans="1:10">
      <c r="A170" s="87"/>
      <c r="B170" s="87"/>
      <c r="C170" s="87"/>
      <c r="D170" s="87"/>
      <c r="E170" s="87"/>
      <c r="F170" s="87"/>
      <c r="G170" s="87"/>
      <c r="H170" s="87"/>
      <c r="I170" s="87"/>
      <c r="J170" s="87"/>
    </row>
    <row r="171" spans="1:10">
      <c r="A171" s="87"/>
      <c r="B171" s="87"/>
      <c r="C171" s="87"/>
      <c r="D171" s="87"/>
      <c r="E171" s="87"/>
      <c r="F171" s="87"/>
      <c r="G171" s="87"/>
      <c r="H171" s="87"/>
      <c r="I171" s="87"/>
      <c r="J171" s="87"/>
    </row>
    <row r="172" spans="1:10">
      <c r="A172" s="87"/>
      <c r="B172" s="87"/>
      <c r="C172" s="87"/>
      <c r="D172" s="87"/>
      <c r="E172" s="87"/>
      <c r="F172" s="87"/>
      <c r="G172" s="87"/>
      <c r="H172" s="87"/>
      <c r="I172" s="87"/>
      <c r="J172" s="87"/>
    </row>
    <row r="173" spans="1:10">
      <c r="A173" s="87"/>
      <c r="B173" s="87"/>
      <c r="C173" s="87"/>
      <c r="D173" s="87"/>
      <c r="E173" s="87"/>
      <c r="F173" s="87"/>
      <c r="G173" s="87"/>
      <c r="H173" s="87"/>
      <c r="I173" s="87"/>
      <c r="J173" s="87"/>
    </row>
    <row r="174" spans="1:10">
      <c r="A174" s="87"/>
      <c r="B174" s="87"/>
      <c r="C174" s="87"/>
      <c r="D174" s="87"/>
      <c r="E174" s="87"/>
      <c r="F174" s="87"/>
      <c r="G174" s="87"/>
      <c r="H174" s="87"/>
      <c r="I174" s="87"/>
      <c r="J174" s="87"/>
    </row>
    <row r="175" spans="1:10">
      <c r="A175" s="87"/>
      <c r="B175" s="87"/>
      <c r="C175" s="87"/>
      <c r="D175" s="87"/>
      <c r="E175" s="87"/>
      <c r="F175" s="87"/>
      <c r="G175" s="87"/>
      <c r="H175" s="87"/>
      <c r="I175" s="87"/>
      <c r="J175" s="87"/>
    </row>
    <row r="176" spans="1:10">
      <c r="A176" s="87"/>
      <c r="B176" s="87"/>
      <c r="C176" s="87"/>
      <c r="D176" s="87"/>
      <c r="E176" s="87"/>
      <c r="F176" s="87"/>
      <c r="G176" s="87"/>
      <c r="H176" s="87"/>
      <c r="I176" s="87"/>
      <c r="J176" s="87"/>
    </row>
    <row r="177" spans="1:10">
      <c r="A177" s="87"/>
      <c r="B177" s="87"/>
      <c r="C177" s="87"/>
      <c r="D177" s="87"/>
      <c r="E177" s="87"/>
      <c r="F177" s="87"/>
      <c r="G177" s="87"/>
      <c r="H177" s="87"/>
      <c r="I177" s="87"/>
      <c r="J177" s="87"/>
    </row>
    <row r="178" spans="1:10">
      <c r="A178" s="87"/>
      <c r="B178" s="87"/>
      <c r="C178" s="87"/>
      <c r="D178" s="87"/>
      <c r="E178" s="87"/>
      <c r="F178" s="87"/>
      <c r="G178" s="87"/>
      <c r="H178" s="87"/>
      <c r="I178" s="87"/>
      <c r="J178" s="87"/>
    </row>
    <row r="179" spans="1:10">
      <c r="A179" s="87"/>
      <c r="B179" s="87"/>
      <c r="C179" s="87"/>
      <c r="D179" s="87"/>
      <c r="E179" s="87"/>
      <c r="F179" s="87"/>
      <c r="G179" s="87"/>
      <c r="H179" s="87"/>
      <c r="I179" s="87"/>
      <c r="J179" s="87"/>
    </row>
    <row r="180" spans="1:10">
      <c r="A180" s="87"/>
      <c r="B180" s="87"/>
      <c r="C180" s="87"/>
      <c r="D180" s="87"/>
      <c r="E180" s="87"/>
      <c r="F180" s="87"/>
      <c r="G180" s="87"/>
      <c r="H180" s="87"/>
      <c r="I180" s="87"/>
      <c r="J180" s="87"/>
    </row>
    <row r="181" spans="1:10">
      <c r="A181" s="87"/>
      <c r="B181" s="87"/>
      <c r="C181" s="87"/>
      <c r="D181" s="87"/>
      <c r="E181" s="87"/>
      <c r="F181" s="87"/>
      <c r="G181" s="87"/>
      <c r="H181" s="87"/>
      <c r="I181" s="87"/>
      <c r="J181" s="87"/>
    </row>
    <row r="182" spans="1:10">
      <c r="A182" s="87"/>
      <c r="B182" s="87"/>
      <c r="C182" s="87"/>
      <c r="D182" s="87"/>
      <c r="E182" s="87"/>
      <c r="F182" s="87"/>
      <c r="G182" s="87"/>
      <c r="H182" s="87"/>
      <c r="I182" s="87"/>
      <c r="J182" s="87"/>
    </row>
    <row r="183" spans="1:10">
      <c r="A183" s="87"/>
      <c r="B183" s="87"/>
      <c r="C183" s="87"/>
      <c r="D183" s="87"/>
      <c r="E183" s="87"/>
      <c r="F183" s="87"/>
      <c r="G183" s="87"/>
      <c r="H183" s="87"/>
      <c r="I183" s="87"/>
      <c r="J183" s="87"/>
    </row>
    <row r="184" spans="1:10">
      <c r="A184" s="87"/>
      <c r="B184" s="87"/>
      <c r="C184" s="87"/>
      <c r="D184" s="87"/>
      <c r="E184" s="87"/>
      <c r="F184" s="87"/>
      <c r="G184" s="87"/>
      <c r="H184" s="87"/>
      <c r="I184" s="87"/>
      <c r="J184" s="87"/>
    </row>
    <row r="185" spans="1:10">
      <c r="A185" s="87"/>
      <c r="B185" s="87"/>
      <c r="C185" s="87"/>
      <c r="D185" s="87"/>
      <c r="E185" s="87"/>
      <c r="F185" s="87"/>
      <c r="G185" s="87"/>
      <c r="H185" s="87"/>
      <c r="I185" s="87"/>
      <c r="J185" s="87"/>
    </row>
    <row r="186" spans="1:10">
      <c r="A186" s="87"/>
      <c r="B186" s="87"/>
      <c r="C186" s="87"/>
      <c r="D186" s="87"/>
      <c r="E186" s="87"/>
      <c r="F186" s="87"/>
      <c r="G186" s="87"/>
      <c r="H186" s="87"/>
      <c r="I186" s="87"/>
      <c r="J186" s="87"/>
    </row>
    <row r="187" spans="1:10">
      <c r="A187" s="87"/>
      <c r="B187" s="87"/>
      <c r="C187" s="87"/>
      <c r="D187" s="87"/>
      <c r="E187" s="87"/>
      <c r="F187" s="87"/>
      <c r="G187" s="87"/>
      <c r="H187" s="87"/>
      <c r="I187" s="87"/>
      <c r="J187" s="87"/>
    </row>
    <row r="188" spans="1:10">
      <c r="A188" s="87"/>
      <c r="B188" s="87"/>
      <c r="C188" s="87"/>
      <c r="D188" s="87"/>
      <c r="E188" s="87"/>
      <c r="F188" s="87"/>
      <c r="G188" s="87"/>
      <c r="H188" s="87"/>
      <c r="I188" s="87"/>
      <c r="J188" s="87"/>
    </row>
    <row r="189" spans="1:10">
      <c r="A189" s="87"/>
      <c r="B189" s="87"/>
      <c r="C189" s="87"/>
      <c r="D189" s="87"/>
      <c r="E189" s="87"/>
      <c r="F189" s="87"/>
      <c r="G189" s="87"/>
      <c r="H189" s="87"/>
      <c r="I189" s="87"/>
      <c r="J189" s="87"/>
    </row>
    <row r="190" spans="1:10">
      <c r="A190" s="87"/>
      <c r="B190" s="87"/>
      <c r="C190" s="87"/>
      <c r="D190" s="87"/>
      <c r="E190" s="87"/>
      <c r="F190" s="87"/>
      <c r="G190" s="87"/>
      <c r="H190" s="87"/>
      <c r="I190" s="87"/>
      <c r="J190" s="87"/>
    </row>
    <row r="191" spans="1:10">
      <c r="A191" s="87"/>
      <c r="B191" s="87"/>
      <c r="C191" s="87"/>
      <c r="D191" s="87"/>
      <c r="E191" s="87"/>
      <c r="F191" s="87"/>
      <c r="G191" s="87"/>
      <c r="H191" s="87"/>
      <c r="I191" s="87"/>
      <c r="J191" s="87"/>
    </row>
    <row r="192" spans="1:10">
      <c r="A192" s="87"/>
      <c r="B192" s="87"/>
      <c r="C192" s="87"/>
      <c r="D192" s="87"/>
      <c r="E192" s="87"/>
      <c r="F192" s="87"/>
      <c r="G192" s="87"/>
      <c r="H192" s="87"/>
      <c r="I192" s="87"/>
      <c r="J192" s="87"/>
    </row>
    <row r="193" spans="1:10">
      <c r="A193" s="87"/>
      <c r="B193" s="87"/>
      <c r="C193" s="87"/>
      <c r="D193" s="87"/>
      <c r="E193" s="87"/>
      <c r="F193" s="87"/>
      <c r="G193" s="87"/>
      <c r="H193" s="87"/>
      <c r="I193" s="87"/>
      <c r="J193" s="87"/>
    </row>
    <row r="194" spans="1:10">
      <c r="A194" s="87"/>
      <c r="B194" s="87"/>
      <c r="C194" s="87"/>
      <c r="D194" s="87"/>
      <c r="E194" s="87"/>
      <c r="F194" s="87"/>
      <c r="G194" s="87"/>
      <c r="H194" s="87"/>
      <c r="I194" s="87"/>
      <c r="J194" s="87"/>
    </row>
    <row r="195" spans="1:10">
      <c r="A195" s="87"/>
      <c r="B195" s="87"/>
      <c r="C195" s="87"/>
      <c r="D195" s="87"/>
      <c r="E195" s="87"/>
      <c r="F195" s="87"/>
      <c r="G195" s="87"/>
      <c r="H195" s="87"/>
      <c r="I195" s="87"/>
      <c r="J195" s="87"/>
    </row>
    <row r="196" spans="1:10">
      <c r="A196" s="87"/>
      <c r="B196" s="87"/>
      <c r="C196" s="87"/>
      <c r="D196" s="87"/>
      <c r="E196" s="87"/>
      <c r="F196" s="87"/>
      <c r="G196" s="87"/>
      <c r="H196" s="87"/>
      <c r="I196" s="87"/>
      <c r="J196" s="87"/>
    </row>
    <row r="197" spans="1:10">
      <c r="A197" s="87"/>
      <c r="B197" s="87"/>
      <c r="C197" s="87"/>
      <c r="D197" s="87"/>
      <c r="E197" s="87"/>
      <c r="F197" s="87"/>
      <c r="G197" s="87"/>
      <c r="H197" s="87"/>
      <c r="I197" s="87"/>
      <c r="J197" s="87"/>
    </row>
    <row r="198" spans="1:10">
      <c r="A198" s="87"/>
      <c r="B198" s="87"/>
      <c r="C198" s="87"/>
      <c r="D198" s="87"/>
      <c r="E198" s="87"/>
      <c r="F198" s="87"/>
      <c r="G198" s="87"/>
      <c r="H198" s="87"/>
      <c r="I198" s="87"/>
      <c r="J198" s="87"/>
    </row>
    <row r="199" spans="1:10">
      <c r="A199" s="87"/>
      <c r="B199" s="87"/>
      <c r="C199" s="87"/>
      <c r="D199" s="87"/>
      <c r="E199" s="87"/>
      <c r="F199" s="87"/>
      <c r="G199" s="87"/>
      <c r="H199" s="87"/>
      <c r="I199" s="87"/>
      <c r="J199" s="87"/>
    </row>
    <row r="200" spans="1:10">
      <c r="A200" s="87"/>
      <c r="B200" s="87"/>
      <c r="C200" s="87"/>
      <c r="D200" s="87"/>
      <c r="E200" s="87"/>
      <c r="F200" s="87"/>
      <c r="G200" s="87"/>
      <c r="H200" s="87"/>
      <c r="I200" s="87"/>
      <c r="J200" s="87"/>
    </row>
    <row r="201" spans="1:10">
      <c r="A201" s="87"/>
      <c r="B201" s="87"/>
      <c r="C201" s="87"/>
      <c r="D201" s="87"/>
      <c r="E201" s="87"/>
      <c r="F201" s="87"/>
      <c r="G201" s="87"/>
      <c r="H201" s="87"/>
      <c r="I201" s="87"/>
      <c r="J201" s="87"/>
    </row>
    <row r="202" spans="1:10">
      <c r="A202" s="87"/>
      <c r="B202" s="87"/>
      <c r="C202" s="87"/>
      <c r="D202" s="87"/>
      <c r="E202" s="87"/>
      <c r="F202" s="87"/>
      <c r="G202" s="87"/>
      <c r="H202" s="87"/>
      <c r="I202" s="87"/>
      <c r="J202" s="87"/>
    </row>
    <row r="203" spans="1:10">
      <c r="A203" s="87"/>
      <c r="B203" s="87"/>
      <c r="C203" s="87"/>
      <c r="D203" s="87"/>
      <c r="E203" s="87"/>
      <c r="F203" s="87"/>
      <c r="G203" s="87"/>
      <c r="H203" s="87"/>
      <c r="I203" s="87"/>
      <c r="J203" s="87"/>
    </row>
    <row r="204" spans="1:10">
      <c r="A204" s="87"/>
      <c r="B204" s="87"/>
      <c r="C204" s="87"/>
      <c r="D204" s="87"/>
      <c r="E204" s="87"/>
      <c r="F204" s="87"/>
      <c r="G204" s="87"/>
      <c r="H204" s="87"/>
      <c r="I204" s="87"/>
      <c r="J204" s="87"/>
    </row>
    <row r="205" spans="1:10">
      <c r="B205" s="87"/>
      <c r="C205" s="87"/>
      <c r="D205" s="87"/>
      <c r="E205" s="87"/>
      <c r="F205" s="87"/>
      <c r="G205" s="87"/>
      <c r="H205" s="87"/>
      <c r="I205" s="87"/>
      <c r="J205" s="87"/>
    </row>
    <row r="206" spans="1:10">
      <c r="B206" s="87"/>
      <c r="C206" s="87"/>
      <c r="D206" s="87"/>
      <c r="E206" s="87"/>
      <c r="F206" s="87"/>
      <c r="G206" s="87"/>
      <c r="H206" s="87"/>
      <c r="I206" s="87"/>
      <c r="J206" s="87"/>
    </row>
    <row r="207" spans="1:10">
      <c r="B207" s="87"/>
      <c r="C207" s="87"/>
      <c r="D207" s="87"/>
      <c r="E207" s="87"/>
      <c r="F207" s="87"/>
      <c r="G207" s="87"/>
      <c r="H207" s="87"/>
      <c r="I207" s="87"/>
      <c r="J207" s="87"/>
    </row>
  </sheetData>
  <mergeCells count="6">
    <mergeCell ref="A1:K1"/>
    <mergeCell ref="A2:K2"/>
    <mergeCell ref="B4:H4"/>
    <mergeCell ref="I4:J4"/>
    <mergeCell ref="B58:H58"/>
    <mergeCell ref="I58:J58"/>
  </mergeCells>
  <hyperlinks>
    <hyperlink ref="A73" r:id="rId1" xr:uid="{00000000-0004-0000-3600-000000000000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J83"/>
  <sheetViews>
    <sheetView showGridLines="0" zoomScaleNormal="100" workbookViewId="0">
      <selection sqref="A1:J1"/>
    </sheetView>
  </sheetViews>
  <sheetFormatPr defaultColWidth="24.1796875" defaultRowHeight="10"/>
  <cols>
    <col min="1" max="1" width="32.81640625" style="200" customWidth="1"/>
    <col min="2" max="9" width="9" style="200" customWidth="1"/>
    <col min="10" max="10" width="32.81640625" style="200" customWidth="1"/>
    <col min="11" max="11" width="5.81640625" style="200" bestFit="1" customWidth="1"/>
    <col min="12" max="14" width="1.7265625" style="200" bestFit="1" customWidth="1"/>
    <col min="15" max="16384" width="24.1796875" style="200"/>
  </cols>
  <sheetData>
    <row r="1" spans="1:10" ht="12" customHeight="1">
      <c r="A1" s="865" t="s">
        <v>1955</v>
      </c>
      <c r="B1" s="865"/>
      <c r="C1" s="865"/>
      <c r="D1" s="865"/>
      <c r="E1" s="865"/>
      <c r="F1" s="865"/>
      <c r="G1" s="865"/>
      <c r="H1" s="865"/>
      <c r="I1" s="865"/>
      <c r="J1" s="865"/>
    </row>
    <row r="2" spans="1:10" ht="12" customHeight="1">
      <c r="A2" s="866" t="s">
        <v>1956</v>
      </c>
      <c r="B2" s="866"/>
      <c r="C2" s="866"/>
      <c r="D2" s="866"/>
      <c r="E2" s="866"/>
      <c r="F2" s="866"/>
      <c r="G2" s="866"/>
      <c r="H2" s="866"/>
      <c r="I2" s="866"/>
      <c r="J2" s="866"/>
    </row>
    <row r="3" spans="1:10" ht="12" customHeight="1" thickBot="1"/>
    <row r="4" spans="1:10" s="87" customFormat="1" ht="12" customHeight="1" thickBot="1">
      <c r="A4" s="748"/>
      <c r="B4" s="950" t="s">
        <v>309</v>
      </c>
      <c r="C4" s="950"/>
      <c r="D4" s="950"/>
      <c r="E4" s="950"/>
      <c r="F4" s="950"/>
      <c r="G4" s="950"/>
      <c r="H4" s="950"/>
      <c r="I4" s="773" t="s">
        <v>506</v>
      </c>
    </row>
    <row r="5" spans="1:10" s="87" customFormat="1" ht="21" customHeight="1" thickBot="1">
      <c r="A5" s="598"/>
      <c r="B5" s="749" t="s">
        <v>500</v>
      </c>
      <c r="C5" s="749" t="s">
        <v>501</v>
      </c>
      <c r="D5" s="749" t="s">
        <v>502</v>
      </c>
      <c r="E5" s="749" t="s">
        <v>717</v>
      </c>
      <c r="F5" s="749" t="s">
        <v>718</v>
      </c>
      <c r="G5" s="749" t="s">
        <v>719</v>
      </c>
      <c r="H5" s="749" t="s">
        <v>1921</v>
      </c>
      <c r="I5" s="749" t="s">
        <v>500</v>
      </c>
      <c r="J5" s="774"/>
    </row>
    <row r="6" spans="1:10" s="87" customFormat="1" ht="12" customHeight="1">
      <c r="A6" s="775" t="s">
        <v>1923</v>
      </c>
      <c r="B6" s="776"/>
      <c r="C6" s="776"/>
      <c r="D6" s="776"/>
      <c r="E6" s="776"/>
      <c r="F6" s="776"/>
      <c r="G6" s="776"/>
      <c r="H6" s="776"/>
      <c r="J6" s="347" t="s">
        <v>506</v>
      </c>
    </row>
    <row r="7" spans="1:10" s="87" customFormat="1" ht="12" customHeight="1">
      <c r="A7" s="777" t="s">
        <v>1924</v>
      </c>
      <c r="B7" s="778">
        <v>3949</v>
      </c>
      <c r="C7" s="778">
        <v>3835</v>
      </c>
      <c r="D7" s="778">
        <v>3279</v>
      </c>
      <c r="E7" s="778">
        <v>3471</v>
      </c>
      <c r="F7" s="778">
        <v>3465</v>
      </c>
      <c r="G7" s="778">
        <v>4208</v>
      </c>
      <c r="H7" s="778">
        <v>3401</v>
      </c>
      <c r="I7" s="778">
        <v>39088</v>
      </c>
      <c r="J7" s="779" t="s">
        <v>753</v>
      </c>
    </row>
    <row r="8" spans="1:10" s="87" customFormat="1" ht="12" customHeight="1">
      <c r="A8" s="752" t="s">
        <v>2011</v>
      </c>
      <c r="B8" s="778">
        <v>47183</v>
      </c>
      <c r="C8" s="778">
        <v>63763</v>
      </c>
      <c r="D8" s="778">
        <v>66814</v>
      </c>
      <c r="E8" s="778">
        <v>75583</v>
      </c>
      <c r="F8" s="778">
        <v>74122</v>
      </c>
      <c r="G8" s="778">
        <v>64807</v>
      </c>
      <c r="H8" s="778">
        <v>364041</v>
      </c>
      <c r="I8" s="778">
        <v>934540</v>
      </c>
      <c r="J8" s="780" t="s">
        <v>1957</v>
      </c>
    </row>
    <row r="9" spans="1:10" s="347" customFormat="1" ht="12" customHeight="1">
      <c r="A9" s="781" t="s">
        <v>1958</v>
      </c>
      <c r="B9" s="782"/>
      <c r="C9" s="782"/>
      <c r="D9" s="782"/>
      <c r="E9" s="782"/>
      <c r="F9" s="782"/>
      <c r="G9" s="782"/>
      <c r="H9" s="782"/>
      <c r="I9" s="782"/>
      <c r="J9" s="781" t="s">
        <v>1959</v>
      </c>
    </row>
    <row r="10" spans="1:10" s="87" customFormat="1" ht="12" customHeight="1">
      <c r="A10" s="783" t="s">
        <v>1926</v>
      </c>
      <c r="B10" s="776"/>
      <c r="C10" s="776"/>
      <c r="D10" s="776"/>
      <c r="E10" s="776"/>
      <c r="F10" s="776"/>
      <c r="G10" s="776"/>
      <c r="H10" s="776"/>
      <c r="I10" s="776"/>
      <c r="J10" s="784" t="s">
        <v>1927</v>
      </c>
    </row>
    <row r="11" spans="1:10" s="87" customFormat="1" ht="12" customHeight="1">
      <c r="A11" s="777" t="s">
        <v>1924</v>
      </c>
      <c r="B11" s="778">
        <v>31</v>
      </c>
      <c r="C11" s="778">
        <v>25</v>
      </c>
      <c r="D11" s="778">
        <v>20</v>
      </c>
      <c r="E11" s="778">
        <v>35</v>
      </c>
      <c r="F11" s="778">
        <v>28</v>
      </c>
      <c r="G11" s="778">
        <v>28</v>
      </c>
      <c r="H11" s="778">
        <v>23</v>
      </c>
      <c r="I11" s="778">
        <v>280</v>
      </c>
      <c r="J11" s="779" t="s">
        <v>753</v>
      </c>
    </row>
    <row r="12" spans="1:10" s="87" customFormat="1" ht="12" customHeight="1">
      <c r="A12" s="752" t="s">
        <v>2011</v>
      </c>
      <c r="B12" s="778">
        <v>2129</v>
      </c>
      <c r="C12" s="778">
        <v>17564</v>
      </c>
      <c r="D12" s="778">
        <v>31900</v>
      </c>
      <c r="E12" s="778">
        <v>31639</v>
      </c>
      <c r="F12" s="778">
        <v>38318</v>
      </c>
      <c r="G12" s="778">
        <v>7980</v>
      </c>
      <c r="H12" s="778">
        <v>2150</v>
      </c>
      <c r="I12" s="778">
        <v>162343</v>
      </c>
      <c r="J12" s="780" t="s">
        <v>1957</v>
      </c>
    </row>
    <row r="13" spans="1:10" s="87" customFormat="1" ht="12" customHeight="1">
      <c r="A13" s="785" t="s">
        <v>1928</v>
      </c>
      <c r="B13" s="776"/>
      <c r="C13" s="776"/>
      <c r="D13" s="776"/>
      <c r="E13" s="776"/>
      <c r="F13" s="776"/>
      <c r="G13" s="776"/>
      <c r="H13" s="776"/>
      <c r="I13" s="776"/>
      <c r="J13" s="784" t="s">
        <v>1929</v>
      </c>
    </row>
    <row r="14" spans="1:10" s="87" customFormat="1" ht="12" customHeight="1">
      <c r="A14" s="777" t="s">
        <v>1924</v>
      </c>
      <c r="B14" s="778">
        <v>3884</v>
      </c>
      <c r="C14" s="778">
        <v>3779</v>
      </c>
      <c r="D14" s="778">
        <v>3232</v>
      </c>
      <c r="E14" s="778">
        <v>3407</v>
      </c>
      <c r="F14" s="778">
        <v>3406</v>
      </c>
      <c r="G14" s="778">
        <v>4131</v>
      </c>
      <c r="H14" s="778">
        <v>3341</v>
      </c>
      <c r="I14" s="778">
        <v>38453</v>
      </c>
      <c r="J14" s="779" t="s">
        <v>753</v>
      </c>
    </row>
    <row r="15" spans="1:10" s="87" customFormat="1" ht="12" customHeight="1">
      <c r="A15" s="752" t="s">
        <v>2011</v>
      </c>
      <c r="B15" s="778">
        <v>42480</v>
      </c>
      <c r="C15" s="778">
        <v>40794</v>
      </c>
      <c r="D15" s="778">
        <v>33917</v>
      </c>
      <c r="E15" s="778">
        <v>42660</v>
      </c>
      <c r="F15" s="778">
        <v>35628</v>
      </c>
      <c r="G15" s="778">
        <v>50149</v>
      </c>
      <c r="H15" s="778">
        <v>41780</v>
      </c>
      <c r="I15" s="778">
        <v>431792</v>
      </c>
      <c r="J15" s="780" t="s">
        <v>1957</v>
      </c>
    </row>
    <row r="16" spans="1:10" s="87" customFormat="1" ht="12" customHeight="1">
      <c r="A16" s="785" t="s">
        <v>1930</v>
      </c>
      <c r="B16" s="776"/>
      <c r="C16" s="776"/>
      <c r="D16" s="776"/>
      <c r="E16" s="776"/>
      <c r="F16" s="776"/>
      <c r="G16" s="776"/>
      <c r="H16" s="776"/>
      <c r="I16" s="776"/>
      <c r="J16" s="786" t="s">
        <v>1654</v>
      </c>
    </row>
    <row r="17" spans="1:10" s="87" customFormat="1" ht="12" customHeight="1">
      <c r="A17" s="787" t="s">
        <v>1924</v>
      </c>
      <c r="B17" s="778">
        <v>22</v>
      </c>
      <c r="C17" s="778">
        <v>19</v>
      </c>
      <c r="D17" s="778">
        <v>18</v>
      </c>
      <c r="E17" s="778">
        <v>17</v>
      </c>
      <c r="F17" s="778">
        <v>22</v>
      </c>
      <c r="G17" s="778">
        <v>37</v>
      </c>
      <c r="H17" s="778">
        <v>29</v>
      </c>
      <c r="I17" s="778">
        <v>248</v>
      </c>
      <c r="J17" s="779" t="s">
        <v>753</v>
      </c>
    </row>
    <row r="18" spans="1:10" s="87" customFormat="1" ht="12" customHeight="1">
      <c r="A18" s="752" t="s">
        <v>2011</v>
      </c>
      <c r="B18" s="778">
        <v>41</v>
      </c>
      <c r="C18" s="778">
        <v>2</v>
      </c>
      <c r="D18" s="778">
        <v>36</v>
      </c>
      <c r="E18" s="778">
        <v>9</v>
      </c>
      <c r="F18" s="778">
        <v>21</v>
      </c>
      <c r="G18" s="778">
        <v>60</v>
      </c>
      <c r="H18" s="778">
        <v>320044</v>
      </c>
      <c r="I18" s="778">
        <v>321043</v>
      </c>
      <c r="J18" s="780" t="s">
        <v>1957</v>
      </c>
    </row>
    <row r="19" spans="1:10" s="87" customFormat="1" ht="12" customHeight="1">
      <c r="A19" s="781" t="s">
        <v>1960</v>
      </c>
      <c r="B19" s="788"/>
      <c r="C19" s="788"/>
      <c r="D19" s="788"/>
      <c r="E19" s="788"/>
      <c r="F19" s="788"/>
      <c r="G19" s="788"/>
      <c r="H19" s="788"/>
      <c r="I19" s="788"/>
      <c r="J19" s="789" t="s">
        <v>1961</v>
      </c>
    </row>
    <row r="20" spans="1:10" s="87" customFormat="1" ht="12" customHeight="1">
      <c r="A20" s="785" t="s">
        <v>1926</v>
      </c>
      <c r="B20" s="788"/>
      <c r="C20" s="788"/>
      <c r="D20" s="788"/>
      <c r="E20" s="788"/>
      <c r="F20" s="788"/>
      <c r="G20" s="788"/>
      <c r="H20" s="788"/>
      <c r="I20" s="788"/>
      <c r="J20" s="784" t="s">
        <v>1927</v>
      </c>
    </row>
    <row r="21" spans="1:10" s="87" customFormat="1" ht="12" customHeight="1">
      <c r="A21" s="787" t="s">
        <v>1924</v>
      </c>
      <c r="B21" s="412">
        <v>1</v>
      </c>
      <c r="C21" s="412">
        <v>1</v>
      </c>
      <c r="D21" s="412">
        <v>0</v>
      </c>
      <c r="E21" s="412">
        <v>1</v>
      </c>
      <c r="F21" s="412">
        <v>0</v>
      </c>
      <c r="G21" s="412">
        <v>1</v>
      </c>
      <c r="H21" s="412">
        <v>0</v>
      </c>
      <c r="I21" s="412">
        <v>11</v>
      </c>
      <c r="J21" s="779" t="s">
        <v>753</v>
      </c>
    </row>
    <row r="22" spans="1:10" s="87" customFormat="1" ht="12" customHeight="1">
      <c r="A22" s="752" t="s">
        <v>2011</v>
      </c>
      <c r="B22" s="412">
        <v>1208</v>
      </c>
      <c r="C22" s="412">
        <v>393</v>
      </c>
      <c r="D22" s="412">
        <v>0</v>
      </c>
      <c r="E22" s="412">
        <v>250</v>
      </c>
      <c r="F22" s="412">
        <v>0</v>
      </c>
      <c r="G22" s="412">
        <v>4530</v>
      </c>
      <c r="H22" s="412">
        <v>0</v>
      </c>
      <c r="I22" s="412">
        <v>7451</v>
      </c>
      <c r="J22" s="780" t="s">
        <v>1957</v>
      </c>
    </row>
    <row r="23" spans="1:10" s="87" customFormat="1" ht="12" customHeight="1">
      <c r="A23" s="785" t="s">
        <v>1928</v>
      </c>
      <c r="B23" s="790"/>
      <c r="C23" s="790"/>
      <c r="D23" s="790"/>
      <c r="E23" s="790"/>
      <c r="F23" s="790"/>
      <c r="G23" s="790"/>
      <c r="H23" s="790"/>
      <c r="I23" s="790"/>
      <c r="J23" s="784" t="s">
        <v>1929</v>
      </c>
    </row>
    <row r="24" spans="1:10" s="87" customFormat="1" ht="12" customHeight="1">
      <c r="A24" s="777" t="s">
        <v>1924</v>
      </c>
      <c r="B24" s="778">
        <v>11</v>
      </c>
      <c r="C24" s="778">
        <v>11</v>
      </c>
      <c r="D24" s="778">
        <v>9</v>
      </c>
      <c r="E24" s="778">
        <v>11</v>
      </c>
      <c r="F24" s="778">
        <v>9</v>
      </c>
      <c r="G24" s="778">
        <v>11</v>
      </c>
      <c r="H24" s="778">
        <v>8</v>
      </c>
      <c r="I24" s="778">
        <v>96</v>
      </c>
      <c r="J24" s="779" t="s">
        <v>753</v>
      </c>
    </row>
    <row r="25" spans="1:10" s="87" customFormat="1" ht="12" customHeight="1">
      <c r="A25" s="752" t="s">
        <v>2011</v>
      </c>
      <c r="B25" s="778">
        <v>1325</v>
      </c>
      <c r="C25" s="778">
        <v>5010</v>
      </c>
      <c r="D25" s="778">
        <v>961</v>
      </c>
      <c r="E25" s="778">
        <v>1025</v>
      </c>
      <c r="F25" s="778">
        <v>155</v>
      </c>
      <c r="G25" s="778">
        <v>2088</v>
      </c>
      <c r="H25" s="778">
        <v>67</v>
      </c>
      <c r="I25" s="778">
        <v>11911</v>
      </c>
      <c r="J25" s="780" t="s">
        <v>1957</v>
      </c>
    </row>
    <row r="26" spans="1:10" s="87" customFormat="1" ht="12" customHeight="1">
      <c r="A26" s="785" t="s">
        <v>1930</v>
      </c>
      <c r="B26" s="790"/>
      <c r="C26" s="790"/>
      <c r="D26" s="790"/>
      <c r="E26" s="790"/>
      <c r="F26" s="790"/>
      <c r="G26" s="790"/>
      <c r="H26" s="790"/>
      <c r="I26" s="790"/>
      <c r="J26" s="786" t="s">
        <v>1654</v>
      </c>
    </row>
    <row r="27" spans="1:10" s="87" customFormat="1" ht="12" customHeight="1">
      <c r="A27" s="777" t="s">
        <v>1924</v>
      </c>
      <c r="B27" s="412">
        <v>0</v>
      </c>
      <c r="C27" s="412">
        <v>0</v>
      </c>
      <c r="D27" s="412">
        <v>0</v>
      </c>
      <c r="E27" s="412">
        <v>0</v>
      </c>
      <c r="F27" s="412">
        <v>0</v>
      </c>
      <c r="G27" s="412">
        <v>0</v>
      </c>
      <c r="H27" s="412">
        <v>0</v>
      </c>
      <c r="I27" s="412">
        <v>0</v>
      </c>
      <c r="J27" s="779" t="s">
        <v>753</v>
      </c>
    </row>
    <row r="28" spans="1:10" s="87" customFormat="1" ht="12" customHeight="1" thickBot="1">
      <c r="A28" s="752" t="s">
        <v>2011</v>
      </c>
      <c r="B28" s="412">
        <v>0</v>
      </c>
      <c r="C28" s="412">
        <v>0</v>
      </c>
      <c r="D28" s="412">
        <v>0</v>
      </c>
      <c r="E28" s="412">
        <v>0</v>
      </c>
      <c r="F28" s="412">
        <v>0</v>
      </c>
      <c r="G28" s="412">
        <v>0</v>
      </c>
      <c r="H28" s="412">
        <v>0</v>
      </c>
      <c r="I28" s="412">
        <v>0</v>
      </c>
      <c r="J28" s="780" t="s">
        <v>1957</v>
      </c>
    </row>
    <row r="29" spans="1:10" s="5" customFormat="1" ht="12" customHeight="1" thickBot="1">
      <c r="A29" s="791"/>
      <c r="B29" s="950" t="s">
        <v>373</v>
      </c>
      <c r="C29" s="950"/>
      <c r="D29" s="950"/>
      <c r="E29" s="950"/>
      <c r="F29" s="950"/>
      <c r="G29" s="950"/>
      <c r="H29" s="950"/>
      <c r="I29" s="773" t="s">
        <v>506</v>
      </c>
    </row>
    <row r="30" spans="1:10" s="5" customFormat="1" ht="21" customHeight="1" thickBot="1">
      <c r="A30" s="791"/>
      <c r="B30" s="749" t="s">
        <v>538</v>
      </c>
      <c r="C30" s="749" t="s">
        <v>539</v>
      </c>
      <c r="D30" s="749" t="s">
        <v>1937</v>
      </c>
      <c r="E30" s="749" t="s">
        <v>717</v>
      </c>
      <c r="F30" s="749" t="s">
        <v>718</v>
      </c>
      <c r="G30" s="749" t="s">
        <v>1938</v>
      </c>
      <c r="H30" s="749" t="s">
        <v>1939</v>
      </c>
      <c r="I30" s="749" t="s">
        <v>538</v>
      </c>
    </row>
    <row r="31" spans="1:10" s="5" customFormat="1" ht="12" customHeight="1">
      <c r="A31" s="332" t="s">
        <v>1941</v>
      </c>
      <c r="B31" s="792"/>
      <c r="C31" s="792"/>
      <c r="D31" s="792"/>
      <c r="E31" s="792"/>
      <c r="F31" s="792"/>
      <c r="G31" s="792"/>
      <c r="H31" s="792"/>
    </row>
    <row r="32" spans="1:10" s="5" customFormat="1" ht="12" customHeight="1">
      <c r="A32" s="332" t="s">
        <v>1962</v>
      </c>
      <c r="B32" s="792"/>
      <c r="C32" s="792"/>
      <c r="D32" s="792"/>
      <c r="E32" s="792"/>
      <c r="F32" s="792"/>
      <c r="G32" s="792"/>
      <c r="H32" s="792"/>
    </row>
    <row r="33" spans="1:9" s="5" customFormat="1" ht="12" customHeight="1">
      <c r="A33" s="791"/>
      <c r="B33" s="792"/>
      <c r="C33" s="792"/>
      <c r="D33" s="792"/>
      <c r="E33" s="792"/>
      <c r="F33" s="792"/>
      <c r="G33" s="792"/>
      <c r="H33" s="792"/>
    </row>
    <row r="34" spans="1:9" s="5" customFormat="1" ht="12" customHeight="1">
      <c r="A34" s="83" t="s">
        <v>140</v>
      </c>
    </row>
    <row r="35" spans="1:9" s="26" customFormat="1" ht="12" customHeight="1">
      <c r="A35" s="84" t="s">
        <v>1963</v>
      </c>
      <c r="B35" s="793"/>
      <c r="C35" s="793"/>
      <c r="D35" s="793"/>
      <c r="E35" s="793"/>
      <c r="F35" s="793"/>
      <c r="G35" s="793"/>
      <c r="H35" s="793"/>
      <c r="I35" s="793"/>
    </row>
    <row r="36" spans="1:9" s="87" customFormat="1"/>
    <row r="37" spans="1:9" s="87" customFormat="1"/>
    <row r="38" spans="1:9">
      <c r="A38" s="87"/>
      <c r="B38" s="87"/>
      <c r="C38" s="87"/>
      <c r="D38" s="87"/>
      <c r="E38" s="87"/>
      <c r="F38" s="87"/>
      <c r="G38" s="87"/>
      <c r="H38" s="87"/>
      <c r="I38" s="87"/>
    </row>
    <row r="39" spans="1:9">
      <c r="A39" s="87"/>
      <c r="B39" s="87"/>
      <c r="C39" s="87"/>
      <c r="D39" s="87"/>
      <c r="E39" s="87"/>
      <c r="F39" s="87"/>
      <c r="G39" s="87"/>
      <c r="H39" s="87"/>
      <c r="I39" s="87"/>
    </row>
    <row r="40" spans="1:9">
      <c r="A40" s="87"/>
      <c r="B40" s="87"/>
      <c r="C40" s="87"/>
      <c r="D40" s="87"/>
      <c r="E40" s="87"/>
      <c r="F40" s="87"/>
      <c r="G40" s="87"/>
      <c r="H40" s="87"/>
      <c r="I40" s="87"/>
    </row>
    <row r="41" spans="1:9">
      <c r="A41" s="87"/>
      <c r="B41" s="87"/>
      <c r="C41" s="87"/>
      <c r="D41" s="87"/>
      <c r="E41" s="87"/>
      <c r="F41" s="87"/>
      <c r="G41" s="87"/>
      <c r="H41" s="87"/>
      <c r="I41" s="87"/>
    </row>
    <row r="42" spans="1:9">
      <c r="A42" s="87"/>
      <c r="B42" s="87"/>
      <c r="C42" s="87"/>
      <c r="D42" s="87"/>
      <c r="E42" s="87"/>
      <c r="F42" s="87"/>
      <c r="G42" s="87"/>
      <c r="H42" s="87"/>
      <c r="I42" s="87"/>
    </row>
    <row r="43" spans="1:9">
      <c r="A43" s="87"/>
      <c r="B43" s="87"/>
      <c r="C43" s="87"/>
      <c r="D43" s="87"/>
      <c r="E43" s="87"/>
      <c r="F43" s="87"/>
      <c r="G43" s="87"/>
      <c r="H43" s="87"/>
      <c r="I43" s="87"/>
    </row>
    <row r="44" spans="1:9">
      <c r="A44" s="87"/>
      <c r="B44" s="87"/>
      <c r="C44" s="87"/>
      <c r="D44" s="87"/>
      <c r="E44" s="87"/>
      <c r="F44" s="87"/>
      <c r="G44" s="87"/>
      <c r="H44" s="87"/>
      <c r="I44" s="87"/>
    </row>
    <row r="45" spans="1:9">
      <c r="A45" s="87"/>
      <c r="B45" s="87"/>
      <c r="C45" s="87"/>
      <c r="D45" s="87"/>
      <c r="E45" s="87"/>
      <c r="F45" s="87"/>
      <c r="G45" s="87"/>
      <c r="H45" s="87"/>
      <c r="I45" s="87"/>
    </row>
    <row r="46" spans="1:9">
      <c r="A46" s="87"/>
      <c r="B46" s="87"/>
      <c r="C46" s="87"/>
      <c r="D46" s="87"/>
      <c r="E46" s="87"/>
      <c r="F46" s="87"/>
      <c r="G46" s="87"/>
      <c r="H46" s="87"/>
      <c r="I46" s="87"/>
    </row>
    <row r="47" spans="1:9">
      <c r="A47" s="87"/>
      <c r="B47" s="87"/>
      <c r="C47" s="87"/>
      <c r="D47" s="87"/>
      <c r="E47" s="87"/>
      <c r="F47" s="87"/>
      <c r="G47" s="87"/>
      <c r="H47" s="87"/>
      <c r="I47" s="87"/>
    </row>
    <row r="48" spans="1:9">
      <c r="A48" s="87"/>
      <c r="B48" s="87"/>
      <c r="C48" s="87"/>
      <c r="D48" s="87"/>
      <c r="E48" s="87"/>
      <c r="F48" s="87"/>
      <c r="G48" s="87"/>
      <c r="H48" s="87"/>
      <c r="I48" s="87"/>
    </row>
    <row r="49" spans="1:9">
      <c r="A49" s="87"/>
      <c r="B49" s="87"/>
      <c r="C49" s="87"/>
      <c r="D49" s="87"/>
      <c r="E49" s="87"/>
      <c r="F49" s="87"/>
      <c r="G49" s="87"/>
      <c r="H49" s="87"/>
      <c r="I49" s="87"/>
    </row>
    <row r="50" spans="1:9">
      <c r="A50" s="87"/>
      <c r="B50" s="87"/>
      <c r="C50" s="87"/>
      <c r="D50" s="87"/>
      <c r="E50" s="87"/>
      <c r="F50" s="87"/>
      <c r="G50" s="87"/>
      <c r="H50" s="87"/>
      <c r="I50" s="87"/>
    </row>
    <row r="51" spans="1:9">
      <c r="A51" s="87"/>
      <c r="B51" s="87"/>
      <c r="C51" s="87"/>
      <c r="D51" s="87"/>
      <c r="E51" s="87"/>
      <c r="F51" s="87"/>
      <c r="G51" s="87"/>
      <c r="H51" s="87"/>
      <c r="I51" s="87"/>
    </row>
    <row r="52" spans="1:9">
      <c r="A52" s="87"/>
      <c r="B52" s="87"/>
      <c r="C52" s="87"/>
      <c r="D52" s="87"/>
      <c r="E52" s="87"/>
      <c r="F52" s="87"/>
      <c r="G52" s="87"/>
      <c r="H52" s="87"/>
      <c r="I52" s="87"/>
    </row>
    <row r="53" spans="1:9">
      <c r="A53" s="87"/>
      <c r="B53" s="87"/>
      <c r="C53" s="87"/>
      <c r="D53" s="87"/>
      <c r="E53" s="87"/>
      <c r="F53" s="87"/>
      <c r="G53" s="87"/>
      <c r="H53" s="87"/>
      <c r="I53" s="87"/>
    </row>
    <row r="54" spans="1:9">
      <c r="A54" s="87"/>
      <c r="B54" s="87"/>
      <c r="C54" s="87"/>
      <c r="D54" s="87"/>
      <c r="E54" s="87"/>
      <c r="F54" s="87"/>
      <c r="G54" s="87"/>
      <c r="H54" s="87"/>
      <c r="I54" s="87"/>
    </row>
    <row r="55" spans="1:9">
      <c r="A55" s="87"/>
      <c r="B55" s="87"/>
      <c r="C55" s="87"/>
      <c r="D55" s="87"/>
      <c r="E55" s="87"/>
      <c r="F55" s="87"/>
      <c r="G55" s="87"/>
      <c r="H55" s="87"/>
      <c r="I55" s="87"/>
    </row>
    <row r="56" spans="1:9">
      <c r="A56" s="87"/>
      <c r="B56" s="87"/>
      <c r="C56" s="87"/>
      <c r="D56" s="87"/>
      <c r="E56" s="87"/>
      <c r="F56" s="87"/>
      <c r="G56" s="87"/>
      <c r="H56" s="87"/>
      <c r="I56" s="87"/>
    </row>
    <row r="57" spans="1:9">
      <c r="A57" s="87"/>
      <c r="B57" s="87"/>
      <c r="C57" s="87"/>
      <c r="D57" s="87"/>
      <c r="E57" s="87"/>
      <c r="F57" s="87"/>
      <c r="G57" s="87"/>
      <c r="H57" s="87"/>
      <c r="I57" s="87"/>
    </row>
    <row r="58" spans="1:9">
      <c r="A58" s="87"/>
      <c r="B58" s="87"/>
      <c r="C58" s="87"/>
      <c r="D58" s="87"/>
      <c r="E58" s="87"/>
      <c r="F58" s="87"/>
      <c r="G58" s="87"/>
      <c r="H58" s="87"/>
      <c r="I58" s="87"/>
    </row>
    <row r="59" spans="1:9">
      <c r="A59" s="87"/>
      <c r="B59" s="87"/>
      <c r="C59" s="87"/>
      <c r="D59" s="87"/>
      <c r="E59" s="87"/>
      <c r="F59" s="87"/>
      <c r="G59" s="87"/>
      <c r="H59" s="87"/>
      <c r="I59" s="87"/>
    </row>
    <row r="60" spans="1:9">
      <c r="A60" s="87"/>
      <c r="B60" s="87"/>
      <c r="C60" s="87"/>
      <c r="D60" s="87"/>
      <c r="E60" s="87"/>
      <c r="F60" s="87"/>
      <c r="G60" s="87"/>
      <c r="H60" s="87"/>
      <c r="I60" s="87"/>
    </row>
    <row r="61" spans="1:9">
      <c r="A61" s="87"/>
      <c r="B61" s="87"/>
      <c r="C61" s="87"/>
      <c r="D61" s="87"/>
      <c r="E61" s="87"/>
      <c r="F61" s="87"/>
      <c r="G61" s="87"/>
      <c r="H61" s="87"/>
      <c r="I61" s="87"/>
    </row>
    <row r="62" spans="1:9">
      <c r="A62" s="87"/>
      <c r="B62" s="87"/>
      <c r="C62" s="87"/>
      <c r="D62" s="87"/>
      <c r="E62" s="87"/>
      <c r="F62" s="87"/>
      <c r="G62" s="87"/>
      <c r="H62" s="87"/>
      <c r="I62" s="87"/>
    </row>
    <row r="63" spans="1:9">
      <c r="A63" s="87"/>
      <c r="B63" s="87"/>
      <c r="C63" s="87"/>
      <c r="D63" s="87"/>
      <c r="E63" s="87"/>
      <c r="F63" s="87"/>
      <c r="G63" s="87"/>
      <c r="H63" s="87"/>
      <c r="I63" s="87"/>
    </row>
    <row r="64" spans="1:9">
      <c r="A64" s="87"/>
      <c r="B64" s="87"/>
      <c r="C64" s="87"/>
      <c r="D64" s="87"/>
      <c r="E64" s="87"/>
      <c r="F64" s="87"/>
      <c r="G64" s="87"/>
      <c r="H64" s="87"/>
      <c r="I64" s="87"/>
    </row>
    <row r="65" spans="1:9">
      <c r="A65" s="87"/>
      <c r="B65" s="87"/>
      <c r="C65" s="87"/>
      <c r="D65" s="87"/>
      <c r="E65" s="87"/>
      <c r="F65" s="87"/>
      <c r="G65" s="87"/>
      <c r="H65" s="87"/>
      <c r="I65" s="87"/>
    </row>
    <row r="66" spans="1:9">
      <c r="A66" s="87"/>
      <c r="B66" s="87"/>
      <c r="C66" s="87"/>
      <c r="D66" s="87"/>
      <c r="E66" s="87"/>
      <c r="F66" s="87"/>
      <c r="G66" s="87"/>
      <c r="H66" s="87"/>
      <c r="I66" s="87"/>
    </row>
    <row r="67" spans="1:9">
      <c r="A67" s="87"/>
      <c r="B67" s="87"/>
      <c r="C67" s="87"/>
      <c r="D67" s="87"/>
      <c r="E67" s="87"/>
      <c r="F67" s="87"/>
      <c r="G67" s="87"/>
      <c r="H67" s="87"/>
      <c r="I67" s="87"/>
    </row>
    <row r="68" spans="1:9">
      <c r="A68" s="87"/>
      <c r="B68" s="87"/>
      <c r="C68" s="87"/>
      <c r="D68" s="87"/>
      <c r="E68" s="87"/>
      <c r="F68" s="87"/>
      <c r="G68" s="87"/>
      <c r="H68" s="87"/>
      <c r="I68" s="87"/>
    </row>
    <row r="69" spans="1:9">
      <c r="A69" s="87"/>
      <c r="B69" s="87"/>
      <c r="C69" s="87"/>
      <c r="D69" s="87"/>
      <c r="E69" s="87"/>
      <c r="F69" s="87"/>
      <c r="G69" s="87"/>
      <c r="H69" s="87"/>
      <c r="I69" s="87"/>
    </row>
    <row r="70" spans="1:9">
      <c r="A70" s="87"/>
      <c r="B70" s="87"/>
      <c r="C70" s="87"/>
      <c r="D70" s="87"/>
      <c r="E70" s="87"/>
      <c r="F70" s="87"/>
      <c r="G70" s="87"/>
      <c r="H70" s="87"/>
      <c r="I70" s="87"/>
    </row>
    <row r="71" spans="1:9">
      <c r="A71" s="87"/>
      <c r="B71" s="87"/>
      <c r="C71" s="87"/>
      <c r="D71" s="87"/>
      <c r="E71" s="87"/>
      <c r="F71" s="87"/>
      <c r="G71" s="87"/>
      <c r="H71" s="87"/>
      <c r="I71" s="87"/>
    </row>
    <row r="72" spans="1:9">
      <c r="A72" s="87"/>
      <c r="B72" s="87"/>
      <c r="C72" s="87"/>
      <c r="D72" s="87"/>
      <c r="E72" s="87"/>
      <c r="F72" s="87"/>
      <c r="G72" s="87"/>
      <c r="H72" s="87"/>
      <c r="I72" s="87"/>
    </row>
    <row r="73" spans="1:9">
      <c r="A73" s="87"/>
      <c r="B73" s="87"/>
      <c r="C73" s="87"/>
      <c r="D73" s="87"/>
      <c r="E73" s="87"/>
      <c r="F73" s="87"/>
      <c r="G73" s="87"/>
      <c r="H73" s="87"/>
      <c r="I73" s="87"/>
    </row>
    <row r="74" spans="1:9">
      <c r="A74" s="87"/>
      <c r="B74" s="87"/>
      <c r="C74" s="87"/>
      <c r="D74" s="87"/>
      <c r="E74" s="87"/>
      <c r="F74" s="87"/>
      <c r="G74" s="87"/>
      <c r="H74" s="87"/>
      <c r="I74" s="87"/>
    </row>
    <row r="75" spans="1:9">
      <c r="A75" s="87"/>
      <c r="B75" s="87"/>
      <c r="C75" s="87"/>
      <c r="D75" s="87"/>
      <c r="E75" s="87"/>
      <c r="F75" s="87"/>
      <c r="G75" s="87"/>
      <c r="H75" s="87"/>
      <c r="I75" s="87"/>
    </row>
    <row r="76" spans="1:9">
      <c r="A76" s="87"/>
      <c r="B76" s="87"/>
      <c r="C76" s="87"/>
      <c r="D76" s="87"/>
      <c r="E76" s="87"/>
      <c r="F76" s="87"/>
      <c r="G76" s="87"/>
      <c r="H76" s="87"/>
      <c r="I76" s="87"/>
    </row>
    <row r="77" spans="1:9">
      <c r="A77" s="87"/>
      <c r="B77" s="87"/>
      <c r="C77" s="87"/>
      <c r="D77" s="87"/>
      <c r="E77" s="87"/>
      <c r="F77" s="87"/>
      <c r="G77" s="87"/>
      <c r="H77" s="87"/>
      <c r="I77" s="87"/>
    </row>
    <row r="78" spans="1:9">
      <c r="A78" s="87"/>
      <c r="B78" s="87"/>
      <c r="C78" s="87"/>
      <c r="D78" s="87"/>
      <c r="E78" s="87"/>
      <c r="F78" s="87"/>
      <c r="G78" s="87"/>
      <c r="H78" s="87"/>
      <c r="I78" s="87"/>
    </row>
    <row r="79" spans="1:9">
      <c r="A79" s="87"/>
      <c r="B79" s="87"/>
      <c r="C79" s="87"/>
      <c r="D79" s="87"/>
      <c r="E79" s="87"/>
      <c r="F79" s="87"/>
      <c r="G79" s="87"/>
      <c r="H79" s="87"/>
      <c r="I79" s="87"/>
    </row>
    <row r="80" spans="1:9">
      <c r="A80" s="87"/>
      <c r="B80" s="87"/>
      <c r="C80" s="87"/>
      <c r="D80" s="87"/>
      <c r="E80" s="87"/>
      <c r="F80" s="87"/>
      <c r="G80" s="87"/>
      <c r="H80" s="87"/>
      <c r="I80" s="87"/>
    </row>
    <row r="81" spans="1:9">
      <c r="A81" s="87"/>
      <c r="B81" s="87"/>
      <c r="C81" s="87"/>
      <c r="D81" s="87"/>
      <c r="E81" s="87"/>
      <c r="F81" s="87"/>
      <c r="G81" s="87"/>
      <c r="H81" s="87"/>
      <c r="I81" s="87"/>
    </row>
    <row r="82" spans="1:9">
      <c r="A82" s="87"/>
      <c r="B82" s="87"/>
      <c r="C82" s="87"/>
      <c r="D82" s="87"/>
      <c r="E82" s="87"/>
      <c r="F82" s="87"/>
      <c r="G82" s="87"/>
      <c r="H82" s="87"/>
      <c r="I82" s="87"/>
    </row>
    <row r="83" spans="1:9">
      <c r="A83" s="87"/>
      <c r="B83" s="87"/>
      <c r="C83" s="87"/>
      <c r="D83" s="87"/>
      <c r="E83" s="87"/>
      <c r="F83" s="87"/>
      <c r="G83" s="87"/>
      <c r="H83" s="87"/>
      <c r="I83" s="87"/>
    </row>
  </sheetData>
  <mergeCells count="4">
    <mergeCell ref="A1:J1"/>
    <mergeCell ref="A2:J2"/>
    <mergeCell ref="B4:H4"/>
    <mergeCell ref="B29:H29"/>
  </mergeCells>
  <hyperlinks>
    <hyperlink ref="A35" r:id="rId1" xr:uid="{00000000-0004-0000-3700-000000000000}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H54"/>
  <sheetViews>
    <sheetView showGridLines="0" zoomScaleNormal="100" workbookViewId="0">
      <selection activeCell="K30" sqref="K30"/>
    </sheetView>
  </sheetViews>
  <sheetFormatPr defaultColWidth="8.81640625" defaultRowHeight="10"/>
  <cols>
    <col min="1" max="1" width="26.26953125" style="128" customWidth="1"/>
    <col min="2" max="2" width="11.26953125" style="128" customWidth="1"/>
    <col min="3" max="3" width="9.7265625" style="128" customWidth="1"/>
    <col min="4" max="4" width="12" style="128" customWidth="1"/>
    <col min="5" max="5" width="10" style="128" customWidth="1"/>
    <col min="6" max="6" width="9.54296875" style="128" customWidth="1"/>
    <col min="7" max="7" width="8.81640625" style="128" hidden="1" customWidth="1"/>
    <col min="8" max="8" width="13.81640625" style="128" customWidth="1"/>
    <col min="9" max="16384" width="8.81640625" style="128"/>
  </cols>
  <sheetData>
    <row r="1" spans="1:8" s="794" customFormat="1" ht="12" customHeight="1">
      <c r="A1" s="967" t="s">
        <v>1964</v>
      </c>
      <c r="B1" s="967"/>
      <c r="C1" s="967"/>
      <c r="D1" s="967"/>
      <c r="E1" s="967"/>
      <c r="F1" s="967"/>
      <c r="G1" s="967"/>
      <c r="H1" s="967"/>
    </row>
    <row r="2" spans="1:8" s="794" customFormat="1" ht="12" customHeight="1">
      <c r="A2" s="968" t="s">
        <v>1965</v>
      </c>
      <c r="B2" s="968"/>
      <c r="C2" s="968"/>
      <c r="D2" s="968"/>
      <c r="E2" s="968"/>
      <c r="F2" s="968"/>
      <c r="G2" s="968"/>
      <c r="H2" s="968"/>
    </row>
    <row r="3" spans="1:8" s="42" customFormat="1" ht="12" customHeight="1" thickBot="1">
      <c r="F3" s="795"/>
    </row>
    <row r="4" spans="1:8" s="42" customFormat="1" ht="12" customHeight="1" thickBot="1">
      <c r="B4" s="840" t="s">
        <v>1966</v>
      </c>
      <c r="C4" s="969"/>
      <c r="D4" s="969"/>
      <c r="E4" s="969"/>
      <c r="F4" s="841"/>
      <c r="G4" s="796"/>
    </row>
    <row r="5" spans="1:8" s="42" customFormat="1" ht="12" customHeight="1" thickBot="1">
      <c r="B5" s="37" t="s">
        <v>1967</v>
      </c>
      <c r="C5" s="37" t="s">
        <v>1968</v>
      </c>
      <c r="D5" s="37" t="s">
        <v>1969</v>
      </c>
      <c r="E5" s="37" t="s">
        <v>1970</v>
      </c>
      <c r="F5" s="37" t="s">
        <v>1971</v>
      </c>
      <c r="G5" s="797"/>
    </row>
    <row r="6" spans="1:8" s="42" customFormat="1" ht="12" customHeight="1" thickBot="1">
      <c r="B6" s="37" t="s">
        <v>1971</v>
      </c>
      <c r="C6" s="37" t="s">
        <v>1972</v>
      </c>
      <c r="D6" s="37" t="s">
        <v>1973</v>
      </c>
      <c r="E6" s="37" t="s">
        <v>1974</v>
      </c>
      <c r="F6" s="37" t="s">
        <v>1975</v>
      </c>
      <c r="G6" s="797"/>
    </row>
    <row r="7" spans="1:8" s="42" customFormat="1" ht="12" customHeight="1">
      <c r="A7" s="42" t="s">
        <v>1877</v>
      </c>
      <c r="B7" s="115">
        <v>13.1</v>
      </c>
      <c r="C7" s="115">
        <v>12.1</v>
      </c>
      <c r="D7" s="115">
        <v>10.5</v>
      </c>
      <c r="E7" s="115">
        <v>10.4</v>
      </c>
      <c r="F7" s="115">
        <v>5.4</v>
      </c>
      <c r="G7" s="102"/>
      <c r="H7" s="259" t="s">
        <v>1593</v>
      </c>
    </row>
    <row r="8" spans="1:8" s="42" customFormat="1" ht="12" customHeight="1">
      <c r="A8" s="42" t="s">
        <v>1588</v>
      </c>
      <c r="B8" s="115">
        <v>11.6</v>
      </c>
      <c r="C8" s="115">
        <v>10.9</v>
      </c>
      <c r="D8" s="115">
        <v>8.8000000000000007</v>
      </c>
      <c r="E8" s="115">
        <v>8.5</v>
      </c>
      <c r="F8" s="115">
        <v>4.5999999999999996</v>
      </c>
      <c r="G8" s="102"/>
      <c r="H8" s="135" t="s">
        <v>1589</v>
      </c>
    </row>
    <row r="9" spans="1:8" s="42" customFormat="1" ht="12" customHeight="1">
      <c r="A9" s="42" t="s">
        <v>1606</v>
      </c>
      <c r="B9" s="115">
        <v>22.5</v>
      </c>
      <c r="C9" s="115">
        <v>24.1</v>
      </c>
      <c r="D9" s="115">
        <v>25.2</v>
      </c>
      <c r="E9" s="115">
        <v>23.2</v>
      </c>
      <c r="F9" s="115">
        <v>6.8</v>
      </c>
      <c r="G9" s="102"/>
      <c r="H9" s="259" t="s">
        <v>1607</v>
      </c>
    </row>
    <row r="10" spans="1:8" s="42" customFormat="1" ht="12" customHeight="1">
      <c r="A10" s="42" t="s">
        <v>1614</v>
      </c>
      <c r="B10" s="115">
        <v>9.4</v>
      </c>
      <c r="C10" s="115">
        <v>8.6</v>
      </c>
      <c r="D10" s="115">
        <v>9</v>
      </c>
      <c r="E10" s="115">
        <v>9.6</v>
      </c>
      <c r="F10" s="115">
        <v>5.0999999999999996</v>
      </c>
      <c r="G10" s="102"/>
      <c r="H10" s="135" t="s">
        <v>1615</v>
      </c>
    </row>
    <row r="11" spans="1:8" s="42" customFormat="1" ht="12" customHeight="1">
      <c r="A11" s="42" t="s">
        <v>1610</v>
      </c>
      <c r="B11" s="115">
        <v>9.5</v>
      </c>
      <c r="C11" s="115">
        <v>12.1</v>
      </c>
      <c r="D11" s="115">
        <v>11.2</v>
      </c>
      <c r="E11" s="115">
        <v>11.3</v>
      </c>
      <c r="F11" s="115">
        <v>2.8</v>
      </c>
      <c r="G11" s="102"/>
      <c r="H11" s="259" t="s">
        <v>1611</v>
      </c>
    </row>
    <row r="12" spans="1:8" s="42" customFormat="1" ht="12" customHeight="1">
      <c r="A12" s="42" t="s">
        <v>599</v>
      </c>
      <c r="B12" s="115">
        <v>7.3</v>
      </c>
      <c r="C12" s="115">
        <v>9</v>
      </c>
      <c r="D12" s="115">
        <v>10.5</v>
      </c>
      <c r="E12" s="115">
        <v>10.7</v>
      </c>
      <c r="F12" s="115">
        <v>5.4</v>
      </c>
      <c r="G12" s="102"/>
      <c r="H12" s="259" t="s">
        <v>600</v>
      </c>
    </row>
    <row r="13" spans="1:8" s="42" customFormat="1" ht="12" customHeight="1">
      <c r="A13" s="42" t="s">
        <v>601</v>
      </c>
      <c r="B13" s="115">
        <v>7.1</v>
      </c>
      <c r="C13" s="115">
        <v>6.2</v>
      </c>
      <c r="D13" s="115">
        <v>6.6</v>
      </c>
      <c r="E13" s="115">
        <v>6.8</v>
      </c>
      <c r="F13" s="115">
        <v>3.2</v>
      </c>
      <c r="G13" s="102"/>
      <c r="H13" s="259" t="s">
        <v>602</v>
      </c>
    </row>
    <row r="14" spans="1:8" s="42" customFormat="1" ht="12" customHeight="1">
      <c r="A14" s="42" t="s">
        <v>603</v>
      </c>
      <c r="B14" s="115">
        <v>12.6</v>
      </c>
      <c r="C14" s="115">
        <v>9.4</v>
      </c>
      <c r="D14" s="115">
        <v>9.1</v>
      </c>
      <c r="E14" s="115">
        <v>8.4</v>
      </c>
      <c r="F14" s="115">
        <v>3.2</v>
      </c>
      <c r="G14" s="102"/>
      <c r="H14" s="135" t="s">
        <v>604</v>
      </c>
    </row>
    <row r="15" spans="1:8" s="42" customFormat="1" ht="12" customHeight="1">
      <c r="A15" s="42" t="s">
        <v>1596</v>
      </c>
      <c r="B15" s="115">
        <v>8.6</v>
      </c>
      <c r="C15" s="115">
        <v>9</v>
      </c>
      <c r="D15" s="115">
        <v>9.6</v>
      </c>
      <c r="E15" s="115">
        <v>10.6</v>
      </c>
      <c r="F15" s="115">
        <v>4.4000000000000004</v>
      </c>
      <c r="G15" s="102"/>
      <c r="H15" s="259" t="s">
        <v>1597</v>
      </c>
    </row>
    <row r="16" spans="1:8" s="42" customFormat="1" ht="12" customHeight="1">
      <c r="A16" s="42" t="s">
        <v>1616</v>
      </c>
      <c r="B16" s="115">
        <v>21.7</v>
      </c>
      <c r="C16" s="115">
        <v>22</v>
      </c>
      <c r="D16" s="115">
        <v>21.4</v>
      </c>
      <c r="E16" s="115">
        <v>21.3</v>
      </c>
      <c r="F16" s="115">
        <v>6</v>
      </c>
      <c r="G16" s="102"/>
      <c r="H16" s="135" t="s">
        <v>1617</v>
      </c>
    </row>
    <row r="17" spans="1:8" s="42" customFormat="1" ht="12" customHeight="1">
      <c r="A17" s="42" t="s">
        <v>1618</v>
      </c>
      <c r="B17" s="353" t="s">
        <v>1976</v>
      </c>
      <c r="C17" s="353" t="s">
        <v>1977</v>
      </c>
      <c r="D17" s="353" t="s">
        <v>1976</v>
      </c>
      <c r="E17" s="353" t="s">
        <v>1978</v>
      </c>
      <c r="F17" s="353" t="s">
        <v>1979</v>
      </c>
      <c r="G17" s="102"/>
      <c r="H17" s="135" t="s">
        <v>1619</v>
      </c>
    </row>
    <row r="18" spans="1:8" s="42" customFormat="1" ht="12" customHeight="1">
      <c r="A18" s="42" t="s">
        <v>1620</v>
      </c>
      <c r="B18" s="115">
        <v>8.8000000000000007</v>
      </c>
      <c r="C18" s="115">
        <v>8.8000000000000007</v>
      </c>
      <c r="D18" s="115">
        <v>8.6</v>
      </c>
      <c r="E18" s="115">
        <v>9.3000000000000007</v>
      </c>
      <c r="F18" s="115">
        <v>5.3</v>
      </c>
      <c r="G18" s="102"/>
      <c r="H18" s="259" t="s">
        <v>1621</v>
      </c>
    </row>
    <row r="19" spans="1:8" s="42" customFormat="1" ht="12" customHeight="1">
      <c r="A19" s="42" t="s">
        <v>1622</v>
      </c>
      <c r="B19" s="115">
        <v>7.4</v>
      </c>
      <c r="C19" s="115">
        <v>7.4</v>
      </c>
      <c r="D19" s="115">
        <v>7</v>
      </c>
      <c r="E19" s="115">
        <v>6.8</v>
      </c>
      <c r="F19" s="115">
        <v>1.4</v>
      </c>
      <c r="G19" s="102"/>
      <c r="H19" s="135" t="s">
        <v>1622</v>
      </c>
    </row>
    <row r="20" spans="1:8" s="42" customFormat="1" ht="12" customHeight="1">
      <c r="A20" s="42" t="s">
        <v>1623</v>
      </c>
      <c r="B20" s="353" t="s">
        <v>1980</v>
      </c>
      <c r="C20" s="353" t="s">
        <v>1981</v>
      </c>
      <c r="D20" s="353" t="s">
        <v>1982</v>
      </c>
      <c r="E20" s="353" t="s">
        <v>1983</v>
      </c>
      <c r="F20" s="353" t="s">
        <v>1984</v>
      </c>
      <c r="G20" s="102"/>
      <c r="H20" s="135" t="s">
        <v>1624</v>
      </c>
    </row>
    <row r="21" spans="1:8" s="42" customFormat="1" ht="12" customHeight="1">
      <c r="A21" s="42" t="s">
        <v>1590</v>
      </c>
      <c r="B21" s="115">
        <v>11.5</v>
      </c>
      <c r="C21" s="115" t="s">
        <v>1985</v>
      </c>
      <c r="D21" s="115">
        <v>9.3000000000000007</v>
      </c>
      <c r="E21" s="115">
        <v>9.4</v>
      </c>
      <c r="F21" s="115">
        <v>3.8</v>
      </c>
      <c r="G21" s="102"/>
      <c r="H21" s="42" t="s">
        <v>1591</v>
      </c>
    </row>
    <row r="22" spans="1:8" s="42" customFormat="1" ht="12" customHeight="1">
      <c r="A22" s="42" t="s">
        <v>720</v>
      </c>
      <c r="B22" s="115">
        <v>10.6</v>
      </c>
      <c r="C22" s="115">
        <v>9.8000000000000007</v>
      </c>
      <c r="D22" s="115">
        <v>9.3000000000000007</v>
      </c>
      <c r="E22" s="115">
        <v>9.4</v>
      </c>
      <c r="F22" s="115">
        <v>1.8</v>
      </c>
      <c r="G22" s="102"/>
      <c r="H22" s="42" t="s">
        <v>720</v>
      </c>
    </row>
    <row r="23" spans="1:8" s="42" customFormat="1" ht="12" customHeight="1">
      <c r="A23" s="42" t="s">
        <v>1604</v>
      </c>
      <c r="B23" s="115">
        <v>10.3</v>
      </c>
      <c r="C23" s="115">
        <v>10.6</v>
      </c>
      <c r="D23" s="115">
        <v>11.5</v>
      </c>
      <c r="E23" s="115">
        <v>11.7</v>
      </c>
      <c r="F23" s="115">
        <v>3.5</v>
      </c>
      <c r="H23" s="259" t="s">
        <v>1603</v>
      </c>
    </row>
    <row r="24" spans="1:8" s="42" customFormat="1" ht="12" customHeight="1">
      <c r="A24" s="42" t="s">
        <v>1602</v>
      </c>
      <c r="B24" s="115">
        <v>14.5</v>
      </c>
      <c r="C24" s="115">
        <v>13.6</v>
      </c>
      <c r="D24" s="115">
        <v>13.4</v>
      </c>
      <c r="E24" s="115">
        <v>12.8</v>
      </c>
      <c r="F24" s="115">
        <v>4.4000000000000004</v>
      </c>
      <c r="H24" s="259" t="s">
        <v>1605</v>
      </c>
    </row>
    <row r="25" spans="1:8" s="42" customFormat="1" ht="12" customHeight="1">
      <c r="A25" s="42" t="s">
        <v>1608</v>
      </c>
      <c r="B25" s="115">
        <v>8.4</v>
      </c>
      <c r="C25" s="115">
        <v>8.4</v>
      </c>
      <c r="D25" s="115">
        <v>7.9</v>
      </c>
      <c r="E25" s="115">
        <v>8</v>
      </c>
      <c r="F25" s="115">
        <v>2.8</v>
      </c>
      <c r="G25" s="102"/>
      <c r="H25" s="259" t="s">
        <v>1609</v>
      </c>
    </row>
    <row r="26" spans="1:8" s="42" customFormat="1" ht="12" customHeight="1">
      <c r="A26" s="798" t="s">
        <v>1986</v>
      </c>
      <c r="B26" s="799">
        <v>10.6</v>
      </c>
      <c r="C26" s="799">
        <v>9.9</v>
      </c>
      <c r="D26" s="799">
        <v>9.1</v>
      </c>
      <c r="E26" s="799">
        <v>8.9</v>
      </c>
      <c r="F26" s="799">
        <v>4.0999999999999996</v>
      </c>
      <c r="G26" s="800"/>
      <c r="H26" s="798" t="s">
        <v>1987</v>
      </c>
    </row>
    <row r="27" spans="1:8" s="42" customFormat="1" ht="12" customHeight="1">
      <c r="A27" s="42" t="s">
        <v>1594</v>
      </c>
      <c r="B27" s="353" t="s">
        <v>1988</v>
      </c>
      <c r="C27" s="353" t="s">
        <v>1989</v>
      </c>
      <c r="D27" s="353" t="s">
        <v>1990</v>
      </c>
      <c r="E27" s="353" t="s">
        <v>1991</v>
      </c>
      <c r="F27" s="353" t="s">
        <v>1992</v>
      </c>
      <c r="G27" s="102"/>
      <c r="H27" s="135" t="s">
        <v>1595</v>
      </c>
    </row>
    <row r="28" spans="1:8" s="42" customFormat="1" ht="12" customHeight="1">
      <c r="A28" s="42" t="s">
        <v>1631</v>
      </c>
      <c r="B28" s="115">
        <v>15.5</v>
      </c>
      <c r="C28" s="115">
        <v>17.8</v>
      </c>
      <c r="D28" s="115">
        <v>17.100000000000001</v>
      </c>
      <c r="E28" s="115">
        <v>17.3</v>
      </c>
      <c r="F28" s="115">
        <v>4.8</v>
      </c>
      <c r="G28" s="102"/>
      <c r="H28" s="259" t="s">
        <v>1632</v>
      </c>
    </row>
    <row r="29" spans="1:8" s="42" customFormat="1" ht="12" customHeight="1">
      <c r="A29" s="42" t="s">
        <v>1600</v>
      </c>
      <c r="B29" s="115">
        <v>11.4</v>
      </c>
      <c r="C29" s="115">
        <v>11.1</v>
      </c>
      <c r="D29" s="115">
        <v>9.9</v>
      </c>
      <c r="E29" s="115">
        <v>9.6</v>
      </c>
      <c r="F29" s="115">
        <v>3.2</v>
      </c>
      <c r="G29" s="102"/>
      <c r="H29" s="259" t="s">
        <v>1601</v>
      </c>
    </row>
    <row r="30" spans="1:8" s="42" customFormat="1" ht="12" customHeight="1">
      <c r="A30" s="42" t="s">
        <v>1599</v>
      </c>
      <c r="B30" s="115">
        <v>12.7</v>
      </c>
      <c r="C30" s="115">
        <v>12.6</v>
      </c>
      <c r="D30" s="115">
        <v>12.6</v>
      </c>
      <c r="E30" s="115">
        <v>12.7</v>
      </c>
      <c r="F30" s="115">
        <v>3.9</v>
      </c>
      <c r="G30" s="102"/>
      <c r="H30" s="135" t="s">
        <v>1599</v>
      </c>
    </row>
    <row r="31" spans="1:8" s="42" customFormat="1" ht="12" customHeight="1">
      <c r="A31" s="42" t="s">
        <v>1612</v>
      </c>
      <c r="B31" s="115">
        <v>21.9</v>
      </c>
      <c r="C31" s="115">
        <v>20.7</v>
      </c>
      <c r="D31" s="115">
        <v>18.600000000000001</v>
      </c>
      <c r="E31" s="115">
        <v>14.7</v>
      </c>
      <c r="F31" s="115">
        <v>6.6</v>
      </c>
      <c r="G31" s="102"/>
      <c r="H31" s="135" t="s">
        <v>1613</v>
      </c>
    </row>
    <row r="32" spans="1:8" s="42" customFormat="1" ht="12" customHeight="1">
      <c r="A32" s="42" t="s">
        <v>1627</v>
      </c>
      <c r="B32" s="115">
        <v>16.399999999999999</v>
      </c>
      <c r="C32" s="115">
        <v>15.7</v>
      </c>
      <c r="D32" s="115">
        <v>14.8</v>
      </c>
      <c r="E32" s="115">
        <v>14.2</v>
      </c>
      <c r="F32" s="115">
        <v>6.4</v>
      </c>
      <c r="H32" s="259" t="s">
        <v>1628</v>
      </c>
    </row>
    <row r="33" spans="1:8" s="42" customFormat="1" ht="12" customHeight="1">
      <c r="A33" s="42" t="s">
        <v>1633</v>
      </c>
      <c r="B33" s="115">
        <v>13.5</v>
      </c>
      <c r="C33" s="115">
        <v>13.4</v>
      </c>
      <c r="D33" s="115">
        <v>13.3</v>
      </c>
      <c r="E33" s="115">
        <v>13</v>
      </c>
      <c r="F33" s="115">
        <v>6.5</v>
      </c>
      <c r="G33" s="102"/>
      <c r="H33" s="259" t="s">
        <v>1634</v>
      </c>
    </row>
    <row r="34" spans="1:8" s="42" customFormat="1" ht="12" customHeight="1">
      <c r="A34" s="42" t="s">
        <v>1635</v>
      </c>
      <c r="B34" s="115">
        <v>9.8000000000000007</v>
      </c>
      <c r="C34" s="115">
        <v>10.3</v>
      </c>
      <c r="D34" s="115">
        <v>9.5</v>
      </c>
      <c r="E34" s="115">
        <v>8.3000000000000007</v>
      </c>
      <c r="F34" s="115">
        <v>3.3</v>
      </c>
      <c r="G34" s="102"/>
      <c r="H34" s="135" t="s">
        <v>1636</v>
      </c>
    </row>
    <row r="35" spans="1:8" s="42" customFormat="1" ht="12" customHeight="1" thickBot="1">
      <c r="A35" s="801" t="s">
        <v>1993</v>
      </c>
      <c r="B35" s="799">
        <v>11.5</v>
      </c>
      <c r="C35" s="799">
        <v>10.9</v>
      </c>
      <c r="D35" s="799">
        <v>10.1</v>
      </c>
      <c r="E35" s="799">
        <v>9.8000000000000007</v>
      </c>
      <c r="F35" s="799">
        <v>4.4000000000000004</v>
      </c>
      <c r="G35" s="800"/>
      <c r="H35" s="802" t="s">
        <v>1994</v>
      </c>
    </row>
    <row r="36" spans="1:8" s="42" customFormat="1" ht="12" customHeight="1" thickBot="1">
      <c r="B36" s="840" t="s">
        <v>1995</v>
      </c>
      <c r="C36" s="969"/>
      <c r="D36" s="969"/>
      <c r="E36" s="969"/>
      <c r="F36" s="841"/>
    </row>
    <row r="37" spans="1:8" s="42" customFormat="1" ht="12" customHeight="1" thickBot="1">
      <c r="B37" s="37" t="s">
        <v>1996</v>
      </c>
      <c r="C37" s="37" t="s">
        <v>1997</v>
      </c>
      <c r="D37" s="37" t="s">
        <v>1970</v>
      </c>
      <c r="E37" s="37" t="s">
        <v>1998</v>
      </c>
      <c r="F37" s="37" t="s">
        <v>1999</v>
      </c>
    </row>
    <row r="38" spans="1:8" s="42" customFormat="1" ht="12" customHeight="1" thickBot="1">
      <c r="B38" s="37" t="s">
        <v>1999</v>
      </c>
      <c r="C38" s="37" t="s">
        <v>2000</v>
      </c>
      <c r="D38" s="37" t="s">
        <v>1974</v>
      </c>
      <c r="E38" s="37" t="s">
        <v>2001</v>
      </c>
      <c r="F38" s="37" t="s">
        <v>2002</v>
      </c>
    </row>
    <row r="39" spans="1:8" s="42" customFormat="1" ht="12" customHeight="1">
      <c r="A39" s="42" t="s">
        <v>2003</v>
      </c>
      <c r="B39" s="102"/>
      <c r="C39" s="102"/>
      <c r="D39" s="102"/>
      <c r="E39" s="102"/>
      <c r="F39" s="803"/>
    </row>
    <row r="40" spans="1:8" s="42" customFormat="1" ht="12" customHeight="1">
      <c r="A40" s="42" t="s">
        <v>2004</v>
      </c>
      <c r="B40" s="102"/>
      <c r="C40" s="102"/>
      <c r="D40" s="102"/>
      <c r="E40" s="102"/>
      <c r="F40" s="803"/>
    </row>
    <row r="41" spans="1:8" s="42" customFormat="1" ht="9" customHeight="1">
      <c r="B41" s="102"/>
      <c r="C41" s="102"/>
      <c r="F41" s="795"/>
    </row>
    <row r="42" spans="1:8" s="42" customFormat="1" ht="12" customHeight="1">
      <c r="A42" s="966" t="s">
        <v>2005</v>
      </c>
      <c r="B42" s="966"/>
      <c r="C42" s="966"/>
      <c r="D42" s="966"/>
      <c r="E42" s="966"/>
      <c r="F42" s="966"/>
      <c r="G42" s="966"/>
      <c r="H42" s="966"/>
    </row>
    <row r="43" spans="1:8" s="42" customFormat="1" ht="12" customHeight="1">
      <c r="A43" s="966"/>
      <c r="B43" s="966"/>
      <c r="C43" s="966"/>
      <c r="D43" s="966"/>
      <c r="E43" s="966"/>
      <c r="F43" s="966"/>
      <c r="G43" s="966"/>
      <c r="H43" s="966"/>
    </row>
    <row r="44" spans="1:8" s="42" customFormat="1" ht="12" customHeight="1">
      <c r="A44" s="804" t="s">
        <v>2006</v>
      </c>
      <c r="B44" s="102"/>
      <c r="C44" s="102"/>
      <c r="F44" s="795"/>
    </row>
    <row r="45" spans="1:8" s="42" customFormat="1" ht="12" customHeight="1">
      <c r="A45" s="53" t="s">
        <v>2007</v>
      </c>
      <c r="F45" s="795"/>
    </row>
    <row r="46" spans="1:8" s="42" customFormat="1" ht="12" customHeight="1">
      <c r="A46" s="966" t="s">
        <v>2008</v>
      </c>
      <c r="B46" s="966"/>
      <c r="C46" s="966"/>
      <c r="D46" s="966"/>
      <c r="E46" s="966"/>
      <c r="F46" s="966"/>
      <c r="G46" s="966"/>
      <c r="H46" s="966"/>
    </row>
    <row r="47" spans="1:8" s="42" customFormat="1" ht="12" customHeight="1">
      <c r="A47" s="966"/>
      <c r="B47" s="966"/>
      <c r="C47" s="966"/>
      <c r="D47" s="966"/>
      <c r="E47" s="966"/>
      <c r="F47" s="966"/>
      <c r="G47" s="966"/>
      <c r="H47" s="966"/>
    </row>
    <row r="48" spans="1:8" s="42" customFormat="1" ht="12" customHeight="1">
      <c r="A48" s="804" t="s">
        <v>2009</v>
      </c>
      <c r="B48" s="102"/>
      <c r="C48" s="102"/>
      <c r="F48" s="795"/>
    </row>
    <row r="49" spans="1:6" s="42" customFormat="1" ht="12" customHeight="1">
      <c r="A49" s="53" t="s">
        <v>2010</v>
      </c>
      <c r="B49" s="102"/>
      <c r="F49" s="795"/>
    </row>
    <row r="50" spans="1:6" s="42" customFormat="1">
      <c r="F50" s="795"/>
    </row>
    <row r="51" spans="1:6" s="42" customFormat="1">
      <c r="F51" s="795"/>
    </row>
    <row r="52" spans="1:6">
      <c r="A52" s="42"/>
      <c r="B52" s="42"/>
      <c r="C52" s="42"/>
      <c r="D52" s="42"/>
      <c r="E52" s="42"/>
      <c r="F52" s="795"/>
    </row>
    <row r="53" spans="1:6">
      <c r="A53" s="42"/>
      <c r="B53" s="42"/>
      <c r="C53" s="42"/>
      <c r="D53" s="42"/>
      <c r="E53" s="42"/>
      <c r="F53" s="795"/>
    </row>
    <row r="54" spans="1:6">
      <c r="A54" s="42"/>
      <c r="B54" s="42"/>
      <c r="C54" s="42"/>
      <c r="D54" s="42"/>
      <c r="E54" s="42"/>
      <c r="F54" s="795"/>
    </row>
  </sheetData>
  <mergeCells count="6">
    <mergeCell ref="A46:H47"/>
    <mergeCell ref="A1:H1"/>
    <mergeCell ref="A2:H2"/>
    <mergeCell ref="B4:F4"/>
    <mergeCell ref="B36:F36"/>
    <mergeCell ref="A42:H43"/>
  </mergeCells>
  <pageMargins left="0.7" right="0.7" top="0.75" bottom="0.75" header="0.3" footer="0.3"/>
  <ignoredErrors>
    <ignoredError sqref="B17:F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75"/>
  <sheetViews>
    <sheetView showGridLines="0" zoomScaleNormal="100" workbookViewId="0">
      <selection sqref="A1:P1"/>
    </sheetView>
  </sheetViews>
  <sheetFormatPr defaultColWidth="11.26953125" defaultRowHeight="10"/>
  <cols>
    <col min="1" max="1" width="55.26953125" style="87" customWidth="1"/>
    <col min="2" max="2" width="6.54296875" style="87" bestFit="1" customWidth="1"/>
    <col min="3" max="3" width="5.7265625" style="87" bestFit="1" customWidth="1"/>
    <col min="4" max="4" width="4.81640625" style="87" bestFit="1" customWidth="1"/>
    <col min="5" max="6" width="5.7265625" style="87" bestFit="1" customWidth="1"/>
    <col min="7" max="8" width="4.81640625" style="87" bestFit="1" customWidth="1"/>
    <col min="9" max="9" width="5.7265625" style="87" bestFit="1" customWidth="1"/>
    <col min="10" max="12" width="4.81640625" style="87" bestFit="1" customWidth="1"/>
    <col min="13" max="14" width="5.7265625" style="87" bestFit="1" customWidth="1"/>
    <col min="15" max="15" width="9" style="87" customWidth="1"/>
    <col min="16" max="16" width="55.26953125" style="87" customWidth="1"/>
    <col min="17" max="16384" width="11.26953125" style="87"/>
  </cols>
  <sheetData>
    <row r="1" spans="1:30" ht="13.15" customHeight="1">
      <c r="A1" s="835" t="s">
        <v>145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</row>
    <row r="2" spans="1:30" ht="13.15" customHeight="1">
      <c r="A2" s="836" t="s">
        <v>146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</row>
    <row r="3" spans="1:30" ht="10.5" thickBot="1"/>
    <row r="4" spans="1:30" ht="12" customHeight="1" thickBot="1">
      <c r="A4" s="821" t="s">
        <v>147</v>
      </c>
      <c r="B4" s="821" t="s">
        <v>85</v>
      </c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31" t="s">
        <v>148</v>
      </c>
      <c r="P4" s="831" t="s">
        <v>149</v>
      </c>
    </row>
    <row r="5" spans="1:30" ht="21" customHeight="1" thickBot="1">
      <c r="A5" s="821"/>
      <c r="B5" s="88" t="s">
        <v>150</v>
      </c>
      <c r="C5" s="88" t="s">
        <v>151</v>
      </c>
      <c r="D5" s="88" t="s">
        <v>152</v>
      </c>
      <c r="E5" s="88" t="s">
        <v>153</v>
      </c>
      <c r="F5" s="88" t="s">
        <v>154</v>
      </c>
      <c r="G5" s="88" t="s">
        <v>155</v>
      </c>
      <c r="H5" s="88" t="s">
        <v>156</v>
      </c>
      <c r="I5" s="88" t="s">
        <v>157</v>
      </c>
      <c r="J5" s="88" t="s">
        <v>158</v>
      </c>
      <c r="K5" s="88" t="s">
        <v>159</v>
      </c>
      <c r="L5" s="88" t="s">
        <v>160</v>
      </c>
      <c r="M5" s="88" t="s">
        <v>161</v>
      </c>
      <c r="N5" s="88" t="s">
        <v>162</v>
      </c>
      <c r="O5" s="832"/>
      <c r="P5" s="832"/>
    </row>
    <row r="6" spans="1:30" ht="12" customHeight="1">
      <c r="A6" s="89" t="s">
        <v>163</v>
      </c>
      <c r="B6" s="90">
        <v>123720</v>
      </c>
      <c r="C6" s="90">
        <v>11864</v>
      </c>
      <c r="D6" s="90">
        <v>9878</v>
      </c>
      <c r="E6" s="90">
        <v>10616</v>
      </c>
      <c r="F6" s="90">
        <v>10423</v>
      </c>
      <c r="G6" s="90">
        <v>9595</v>
      </c>
      <c r="H6" s="90">
        <v>8567</v>
      </c>
      <c r="I6" s="90">
        <v>10413</v>
      </c>
      <c r="J6" s="90">
        <v>8967</v>
      </c>
      <c r="K6" s="90">
        <v>8997</v>
      </c>
      <c r="L6" s="90">
        <v>9896</v>
      </c>
      <c r="M6" s="90">
        <v>11495</v>
      </c>
      <c r="N6" s="90">
        <v>13009</v>
      </c>
      <c r="O6" s="91">
        <v>10.135844891128244</v>
      </c>
      <c r="P6" s="92" t="s">
        <v>164</v>
      </c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4"/>
    </row>
    <row r="7" spans="1:30" ht="12" customHeight="1">
      <c r="A7" s="95" t="s">
        <v>165</v>
      </c>
      <c r="B7" s="96">
        <v>1886</v>
      </c>
      <c r="C7" s="96">
        <v>206</v>
      </c>
      <c r="D7" s="96">
        <v>159</v>
      </c>
      <c r="E7" s="96">
        <v>152</v>
      </c>
      <c r="F7" s="96">
        <v>126</v>
      </c>
      <c r="G7" s="96">
        <v>165</v>
      </c>
      <c r="H7" s="96">
        <v>134</v>
      </c>
      <c r="I7" s="96">
        <v>173</v>
      </c>
      <c r="J7" s="96">
        <v>126</v>
      </c>
      <c r="K7" s="96">
        <v>140</v>
      </c>
      <c r="L7" s="96">
        <v>155</v>
      </c>
      <c r="M7" s="96">
        <v>166</v>
      </c>
      <c r="N7" s="96">
        <v>184</v>
      </c>
      <c r="O7" s="97">
        <v>1.3978494623655848</v>
      </c>
      <c r="P7" s="98" t="s">
        <v>166</v>
      </c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</row>
    <row r="8" spans="1:30" ht="12" customHeight="1">
      <c r="A8" s="100" t="s">
        <v>167</v>
      </c>
      <c r="B8" s="96">
        <v>171</v>
      </c>
      <c r="C8" s="96">
        <v>24</v>
      </c>
      <c r="D8" s="96">
        <v>13</v>
      </c>
      <c r="E8" s="96">
        <v>15</v>
      </c>
      <c r="F8" s="96">
        <v>11</v>
      </c>
      <c r="G8" s="96">
        <v>12</v>
      </c>
      <c r="H8" s="96">
        <v>15</v>
      </c>
      <c r="I8" s="96">
        <v>12</v>
      </c>
      <c r="J8" s="96">
        <v>12</v>
      </c>
      <c r="K8" s="96">
        <v>10</v>
      </c>
      <c r="L8" s="96">
        <v>18</v>
      </c>
      <c r="M8" s="96">
        <v>14</v>
      </c>
      <c r="N8" s="96">
        <v>15</v>
      </c>
      <c r="O8" s="97">
        <v>-0.58139534883720501</v>
      </c>
      <c r="P8" s="98" t="s">
        <v>168</v>
      </c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</row>
    <row r="9" spans="1:30" ht="12" customHeight="1">
      <c r="A9" s="100" t="s">
        <v>169</v>
      </c>
      <c r="B9" s="96">
        <v>3</v>
      </c>
      <c r="C9" s="96" t="s">
        <v>170</v>
      </c>
      <c r="D9" s="96" t="s">
        <v>170</v>
      </c>
      <c r="E9" s="96">
        <v>1</v>
      </c>
      <c r="F9" s="96">
        <v>1</v>
      </c>
      <c r="G9" s="96" t="s">
        <v>170</v>
      </c>
      <c r="H9" s="96" t="s">
        <v>170</v>
      </c>
      <c r="I9" s="96">
        <v>1</v>
      </c>
      <c r="J9" s="96" t="s">
        <v>170</v>
      </c>
      <c r="K9" s="96" t="s">
        <v>170</v>
      </c>
      <c r="L9" s="96" t="s">
        <v>170</v>
      </c>
      <c r="M9" s="96" t="s">
        <v>170</v>
      </c>
      <c r="N9" s="96" t="s">
        <v>170</v>
      </c>
      <c r="O9" s="97">
        <v>-25</v>
      </c>
      <c r="P9" s="98" t="s">
        <v>171</v>
      </c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1:30" ht="12" customHeight="1">
      <c r="A10" s="100" t="s">
        <v>172</v>
      </c>
      <c r="B10" s="96">
        <v>224</v>
      </c>
      <c r="C10" s="96">
        <v>24</v>
      </c>
      <c r="D10" s="96">
        <v>19</v>
      </c>
      <c r="E10" s="96">
        <v>15</v>
      </c>
      <c r="F10" s="96">
        <v>20</v>
      </c>
      <c r="G10" s="96">
        <v>21</v>
      </c>
      <c r="H10" s="96">
        <v>16</v>
      </c>
      <c r="I10" s="96">
        <v>22</v>
      </c>
      <c r="J10" s="96">
        <v>13</v>
      </c>
      <c r="K10" s="96">
        <v>15</v>
      </c>
      <c r="L10" s="96">
        <v>19</v>
      </c>
      <c r="M10" s="96">
        <v>18</v>
      </c>
      <c r="N10" s="96">
        <v>22</v>
      </c>
      <c r="O10" s="97">
        <v>-11.111111111111114</v>
      </c>
      <c r="P10" s="98" t="s">
        <v>173</v>
      </c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</row>
    <row r="11" spans="1:30" ht="12" customHeight="1">
      <c r="A11" s="100" t="s">
        <v>174</v>
      </c>
      <c r="B11" s="96">
        <v>109</v>
      </c>
      <c r="C11" s="96">
        <v>14</v>
      </c>
      <c r="D11" s="96">
        <v>8</v>
      </c>
      <c r="E11" s="96">
        <v>10</v>
      </c>
      <c r="F11" s="96">
        <v>11</v>
      </c>
      <c r="G11" s="96">
        <v>19</v>
      </c>
      <c r="H11" s="96">
        <v>12</v>
      </c>
      <c r="I11" s="96">
        <v>4</v>
      </c>
      <c r="J11" s="96">
        <v>4</v>
      </c>
      <c r="K11" s="96">
        <v>7</v>
      </c>
      <c r="L11" s="96">
        <v>11</v>
      </c>
      <c r="M11" s="96">
        <v>5</v>
      </c>
      <c r="N11" s="96">
        <v>4</v>
      </c>
      <c r="O11" s="97">
        <v>13.541666666666671</v>
      </c>
      <c r="P11" s="98" t="s">
        <v>175</v>
      </c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</row>
    <row r="12" spans="1:30" ht="12" customHeight="1">
      <c r="A12" s="100" t="s">
        <v>176</v>
      </c>
      <c r="B12" s="96">
        <v>29077</v>
      </c>
      <c r="C12" s="96">
        <v>2765</v>
      </c>
      <c r="D12" s="96">
        <v>2295</v>
      </c>
      <c r="E12" s="96">
        <v>2459</v>
      </c>
      <c r="F12" s="96">
        <v>2345</v>
      </c>
      <c r="G12" s="96">
        <v>2357</v>
      </c>
      <c r="H12" s="96">
        <v>2278</v>
      </c>
      <c r="I12" s="96">
        <v>2563</v>
      </c>
      <c r="J12" s="96">
        <v>2410</v>
      </c>
      <c r="K12" s="96">
        <v>2399</v>
      </c>
      <c r="L12" s="96">
        <v>2416</v>
      </c>
      <c r="M12" s="96">
        <v>2365</v>
      </c>
      <c r="N12" s="96">
        <v>2425</v>
      </c>
      <c r="O12" s="97">
        <v>-0.33931998903207727</v>
      </c>
      <c r="P12" s="98" t="s">
        <v>177</v>
      </c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ht="12" customHeight="1">
      <c r="A13" s="100" t="s">
        <v>178</v>
      </c>
      <c r="B13" s="96">
        <v>28393</v>
      </c>
      <c r="C13" s="96">
        <v>2691</v>
      </c>
      <c r="D13" s="96">
        <v>2262</v>
      </c>
      <c r="E13" s="96">
        <v>2381</v>
      </c>
      <c r="F13" s="96">
        <v>2300</v>
      </c>
      <c r="G13" s="96">
        <v>2308</v>
      </c>
      <c r="H13" s="96">
        <v>2226</v>
      </c>
      <c r="I13" s="96">
        <v>2492</v>
      </c>
      <c r="J13" s="96">
        <v>2356</v>
      </c>
      <c r="K13" s="96">
        <v>2341</v>
      </c>
      <c r="L13" s="96">
        <v>2366</v>
      </c>
      <c r="M13" s="96">
        <v>2306</v>
      </c>
      <c r="N13" s="96">
        <v>2364</v>
      </c>
      <c r="O13" s="97">
        <v>-0.52900784753363439</v>
      </c>
      <c r="P13" s="98" t="s">
        <v>179</v>
      </c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</row>
    <row r="14" spans="1:30" ht="12" customHeight="1">
      <c r="A14" s="100" t="s">
        <v>180</v>
      </c>
      <c r="B14" s="96">
        <v>846</v>
      </c>
      <c r="C14" s="96">
        <v>66</v>
      </c>
      <c r="D14" s="96">
        <v>56</v>
      </c>
      <c r="E14" s="96">
        <v>69</v>
      </c>
      <c r="F14" s="96">
        <v>78</v>
      </c>
      <c r="G14" s="96">
        <v>74</v>
      </c>
      <c r="H14" s="96">
        <v>81</v>
      </c>
      <c r="I14" s="96">
        <v>76</v>
      </c>
      <c r="J14" s="96">
        <v>71</v>
      </c>
      <c r="K14" s="96">
        <v>54</v>
      </c>
      <c r="L14" s="96">
        <v>73</v>
      </c>
      <c r="M14" s="96">
        <v>69</v>
      </c>
      <c r="N14" s="96">
        <v>79</v>
      </c>
      <c r="O14" s="97">
        <v>2.050663449939691</v>
      </c>
      <c r="P14" s="98" t="s">
        <v>181</v>
      </c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</row>
    <row r="15" spans="1:30" ht="12" customHeight="1">
      <c r="A15" s="100" t="s">
        <v>182</v>
      </c>
      <c r="B15" s="96">
        <v>574</v>
      </c>
      <c r="C15" s="96">
        <v>54</v>
      </c>
      <c r="D15" s="96">
        <v>44</v>
      </c>
      <c r="E15" s="96">
        <v>54</v>
      </c>
      <c r="F15" s="96">
        <v>40</v>
      </c>
      <c r="G15" s="96">
        <v>37</v>
      </c>
      <c r="H15" s="96">
        <v>46</v>
      </c>
      <c r="I15" s="96">
        <v>55</v>
      </c>
      <c r="J15" s="96">
        <v>58</v>
      </c>
      <c r="K15" s="96">
        <v>47</v>
      </c>
      <c r="L15" s="96">
        <v>49</v>
      </c>
      <c r="M15" s="96">
        <v>42</v>
      </c>
      <c r="N15" s="96">
        <v>48</v>
      </c>
      <c r="O15" s="97">
        <v>3.9855072463768124</v>
      </c>
      <c r="P15" s="98" t="s">
        <v>183</v>
      </c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</row>
    <row r="16" spans="1:30" ht="12" customHeight="1">
      <c r="A16" s="100" t="s">
        <v>184</v>
      </c>
      <c r="B16" s="96">
        <v>2134</v>
      </c>
      <c r="C16" s="96">
        <v>210</v>
      </c>
      <c r="D16" s="96">
        <v>155</v>
      </c>
      <c r="E16" s="96">
        <v>187</v>
      </c>
      <c r="F16" s="96">
        <v>181</v>
      </c>
      <c r="G16" s="96">
        <v>177</v>
      </c>
      <c r="H16" s="96">
        <v>173</v>
      </c>
      <c r="I16" s="96">
        <v>174</v>
      </c>
      <c r="J16" s="96">
        <v>177</v>
      </c>
      <c r="K16" s="96">
        <v>194</v>
      </c>
      <c r="L16" s="96">
        <v>161</v>
      </c>
      <c r="M16" s="96">
        <v>154</v>
      </c>
      <c r="N16" s="96">
        <v>191</v>
      </c>
      <c r="O16" s="97">
        <v>-5.11338372610048</v>
      </c>
      <c r="P16" s="98" t="s">
        <v>185</v>
      </c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</row>
    <row r="17" spans="1:30" ht="12" customHeight="1">
      <c r="A17" s="100" t="s">
        <v>186</v>
      </c>
      <c r="B17" s="96">
        <v>2617</v>
      </c>
      <c r="C17" s="96">
        <v>236</v>
      </c>
      <c r="D17" s="96">
        <v>227</v>
      </c>
      <c r="E17" s="96">
        <v>204</v>
      </c>
      <c r="F17" s="96">
        <v>209</v>
      </c>
      <c r="G17" s="96">
        <v>221</v>
      </c>
      <c r="H17" s="96">
        <v>220</v>
      </c>
      <c r="I17" s="96">
        <v>219</v>
      </c>
      <c r="J17" s="96">
        <v>244</v>
      </c>
      <c r="K17" s="96">
        <v>215</v>
      </c>
      <c r="L17" s="96">
        <v>208</v>
      </c>
      <c r="M17" s="96">
        <v>209</v>
      </c>
      <c r="N17" s="96">
        <v>205</v>
      </c>
      <c r="O17" s="97">
        <v>-0.26676829268292579</v>
      </c>
      <c r="P17" s="98" t="s">
        <v>187</v>
      </c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</row>
    <row r="18" spans="1:30" ht="12" customHeight="1">
      <c r="A18" s="100" t="s">
        <v>188</v>
      </c>
      <c r="B18" s="96">
        <v>1193</v>
      </c>
      <c r="C18" s="96">
        <v>125</v>
      </c>
      <c r="D18" s="96">
        <v>93</v>
      </c>
      <c r="E18" s="96">
        <v>102</v>
      </c>
      <c r="F18" s="96">
        <v>90</v>
      </c>
      <c r="G18" s="96">
        <v>105</v>
      </c>
      <c r="H18" s="96">
        <v>64</v>
      </c>
      <c r="I18" s="96">
        <v>107</v>
      </c>
      <c r="J18" s="96">
        <v>102</v>
      </c>
      <c r="K18" s="96">
        <v>105</v>
      </c>
      <c r="L18" s="96">
        <v>93</v>
      </c>
      <c r="M18" s="96">
        <v>105</v>
      </c>
      <c r="N18" s="96">
        <v>102</v>
      </c>
      <c r="O18" s="97">
        <v>-0.99585062240663547</v>
      </c>
      <c r="P18" s="98" t="s">
        <v>189</v>
      </c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</row>
    <row r="19" spans="1:30" ht="12" customHeight="1">
      <c r="A19" s="100" t="s">
        <v>190</v>
      </c>
      <c r="B19" s="96">
        <v>1316</v>
      </c>
      <c r="C19" s="96">
        <v>113</v>
      </c>
      <c r="D19" s="96">
        <v>122</v>
      </c>
      <c r="E19" s="96">
        <v>120</v>
      </c>
      <c r="F19" s="96">
        <v>104</v>
      </c>
      <c r="G19" s="96">
        <v>86</v>
      </c>
      <c r="H19" s="96">
        <v>98</v>
      </c>
      <c r="I19" s="96">
        <v>110</v>
      </c>
      <c r="J19" s="96">
        <v>107</v>
      </c>
      <c r="K19" s="96">
        <v>125</v>
      </c>
      <c r="L19" s="96">
        <v>121</v>
      </c>
      <c r="M19" s="96">
        <v>101</v>
      </c>
      <c r="N19" s="96">
        <v>109</v>
      </c>
      <c r="O19" s="97">
        <v>3.949447077409161</v>
      </c>
      <c r="P19" s="98" t="s">
        <v>191</v>
      </c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</row>
    <row r="20" spans="1:30" ht="12" customHeight="1">
      <c r="A20" s="100" t="s">
        <v>192</v>
      </c>
      <c r="B20" s="96">
        <v>1682</v>
      </c>
      <c r="C20" s="96">
        <v>154</v>
      </c>
      <c r="D20" s="96">
        <v>130</v>
      </c>
      <c r="E20" s="96">
        <v>126</v>
      </c>
      <c r="F20" s="96">
        <v>141</v>
      </c>
      <c r="G20" s="96">
        <v>136</v>
      </c>
      <c r="H20" s="96">
        <v>137</v>
      </c>
      <c r="I20" s="96">
        <v>155</v>
      </c>
      <c r="J20" s="96">
        <v>151</v>
      </c>
      <c r="K20" s="96">
        <v>148</v>
      </c>
      <c r="L20" s="96">
        <v>136</v>
      </c>
      <c r="M20" s="96">
        <v>131</v>
      </c>
      <c r="N20" s="96">
        <v>137</v>
      </c>
      <c r="O20" s="97">
        <v>1.7543859649122879</v>
      </c>
      <c r="P20" s="98" t="s">
        <v>193</v>
      </c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</row>
    <row r="21" spans="1:30" ht="12" customHeight="1">
      <c r="A21" s="100" t="s">
        <v>194</v>
      </c>
      <c r="B21" s="96">
        <v>4620</v>
      </c>
      <c r="C21" s="96">
        <v>417</v>
      </c>
      <c r="D21" s="96">
        <v>367</v>
      </c>
      <c r="E21" s="96">
        <v>345</v>
      </c>
      <c r="F21" s="96">
        <v>377</v>
      </c>
      <c r="G21" s="96">
        <v>408</v>
      </c>
      <c r="H21" s="96">
        <v>397</v>
      </c>
      <c r="I21" s="96">
        <v>368</v>
      </c>
      <c r="J21" s="96">
        <v>395</v>
      </c>
      <c r="K21" s="96">
        <v>393</v>
      </c>
      <c r="L21" s="96">
        <v>398</v>
      </c>
      <c r="M21" s="96">
        <v>399</v>
      </c>
      <c r="N21" s="96">
        <v>356</v>
      </c>
      <c r="O21" s="97">
        <v>-2.0563917744328961</v>
      </c>
      <c r="P21" s="98" t="s">
        <v>195</v>
      </c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</row>
    <row r="22" spans="1:30" ht="12" customHeight="1">
      <c r="A22" s="100" t="s">
        <v>196</v>
      </c>
      <c r="B22" s="96">
        <v>260</v>
      </c>
      <c r="C22" s="96">
        <v>24</v>
      </c>
      <c r="D22" s="96">
        <v>19</v>
      </c>
      <c r="E22" s="96">
        <v>22</v>
      </c>
      <c r="F22" s="96">
        <v>17</v>
      </c>
      <c r="G22" s="96">
        <v>16</v>
      </c>
      <c r="H22" s="96">
        <v>35</v>
      </c>
      <c r="I22" s="96">
        <v>21</v>
      </c>
      <c r="J22" s="96">
        <v>23</v>
      </c>
      <c r="K22" s="96">
        <v>21</v>
      </c>
      <c r="L22" s="96">
        <v>20</v>
      </c>
      <c r="M22" s="96">
        <v>22</v>
      </c>
      <c r="N22" s="96">
        <v>20</v>
      </c>
      <c r="O22" s="97">
        <v>-1.8867924528301927</v>
      </c>
      <c r="P22" s="98" t="s">
        <v>197</v>
      </c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</row>
    <row r="23" spans="1:30" ht="12" customHeight="1">
      <c r="A23" s="100" t="s">
        <v>198</v>
      </c>
      <c r="B23" s="96">
        <v>1810</v>
      </c>
      <c r="C23" s="96">
        <v>172</v>
      </c>
      <c r="D23" s="96">
        <v>147</v>
      </c>
      <c r="E23" s="96">
        <v>149</v>
      </c>
      <c r="F23" s="96">
        <v>155</v>
      </c>
      <c r="G23" s="96">
        <v>137</v>
      </c>
      <c r="H23" s="96">
        <v>145</v>
      </c>
      <c r="I23" s="96">
        <v>167</v>
      </c>
      <c r="J23" s="96">
        <v>144</v>
      </c>
      <c r="K23" s="96">
        <v>139</v>
      </c>
      <c r="L23" s="96">
        <v>160</v>
      </c>
      <c r="M23" s="96">
        <v>141</v>
      </c>
      <c r="N23" s="96">
        <v>154</v>
      </c>
      <c r="O23" s="97">
        <v>-5.1859612362493408</v>
      </c>
      <c r="P23" s="98" t="s">
        <v>199</v>
      </c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</row>
    <row r="24" spans="1:30" ht="12" customHeight="1">
      <c r="A24" s="100" t="s">
        <v>200</v>
      </c>
      <c r="B24" s="96">
        <v>205</v>
      </c>
      <c r="C24" s="96">
        <v>22</v>
      </c>
      <c r="D24" s="96">
        <v>17</v>
      </c>
      <c r="E24" s="96">
        <v>18</v>
      </c>
      <c r="F24" s="96">
        <v>17</v>
      </c>
      <c r="G24" s="96">
        <v>15</v>
      </c>
      <c r="H24" s="96">
        <v>13</v>
      </c>
      <c r="I24" s="96">
        <v>23</v>
      </c>
      <c r="J24" s="96">
        <v>18</v>
      </c>
      <c r="K24" s="96">
        <v>12</v>
      </c>
      <c r="L24" s="96">
        <v>18</v>
      </c>
      <c r="M24" s="96">
        <v>21</v>
      </c>
      <c r="N24" s="96">
        <v>11</v>
      </c>
      <c r="O24" s="97">
        <v>-7.2398190045248896</v>
      </c>
      <c r="P24" s="98" t="s">
        <v>201</v>
      </c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</row>
    <row r="25" spans="1:30" ht="12" customHeight="1">
      <c r="A25" s="100" t="s">
        <v>202</v>
      </c>
      <c r="B25" s="96">
        <v>472</v>
      </c>
      <c r="C25" s="96">
        <v>39</v>
      </c>
      <c r="D25" s="96">
        <v>30</v>
      </c>
      <c r="E25" s="96">
        <v>39</v>
      </c>
      <c r="F25" s="96">
        <v>45</v>
      </c>
      <c r="G25" s="96">
        <v>34</v>
      </c>
      <c r="H25" s="96">
        <v>33</v>
      </c>
      <c r="I25" s="96">
        <v>43</v>
      </c>
      <c r="J25" s="96">
        <v>39</v>
      </c>
      <c r="K25" s="96">
        <v>43</v>
      </c>
      <c r="L25" s="96">
        <v>42</v>
      </c>
      <c r="M25" s="96">
        <v>44</v>
      </c>
      <c r="N25" s="96">
        <v>41</v>
      </c>
      <c r="O25" s="97">
        <v>-4.4534412955465541</v>
      </c>
      <c r="P25" s="98" t="s">
        <v>203</v>
      </c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</row>
    <row r="26" spans="1:30" ht="12" customHeight="1">
      <c r="A26" s="100" t="s">
        <v>204</v>
      </c>
      <c r="B26" s="96">
        <v>396</v>
      </c>
      <c r="C26" s="96">
        <v>30</v>
      </c>
      <c r="D26" s="96">
        <v>30</v>
      </c>
      <c r="E26" s="96">
        <v>35</v>
      </c>
      <c r="F26" s="96">
        <v>31</v>
      </c>
      <c r="G26" s="96">
        <v>31</v>
      </c>
      <c r="H26" s="96">
        <v>29</v>
      </c>
      <c r="I26" s="96">
        <v>39</v>
      </c>
      <c r="J26" s="96">
        <v>36</v>
      </c>
      <c r="K26" s="96">
        <v>42</v>
      </c>
      <c r="L26" s="96">
        <v>22</v>
      </c>
      <c r="M26" s="96">
        <v>34</v>
      </c>
      <c r="N26" s="96">
        <v>37</v>
      </c>
      <c r="O26" s="97">
        <v>1.2787723785166349</v>
      </c>
      <c r="P26" s="98" t="s">
        <v>205</v>
      </c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</row>
    <row r="27" spans="1:30" ht="12" customHeight="1">
      <c r="A27" s="100" t="s">
        <v>206</v>
      </c>
      <c r="B27" s="96">
        <v>1949</v>
      </c>
      <c r="C27" s="96">
        <v>219</v>
      </c>
      <c r="D27" s="96">
        <v>162</v>
      </c>
      <c r="E27" s="96">
        <v>171</v>
      </c>
      <c r="F27" s="96">
        <v>163</v>
      </c>
      <c r="G27" s="96">
        <v>148</v>
      </c>
      <c r="H27" s="96">
        <v>152</v>
      </c>
      <c r="I27" s="96">
        <v>168</v>
      </c>
      <c r="J27" s="96">
        <v>143</v>
      </c>
      <c r="K27" s="96">
        <v>152</v>
      </c>
      <c r="L27" s="96">
        <v>153</v>
      </c>
      <c r="M27" s="96">
        <v>162</v>
      </c>
      <c r="N27" s="96">
        <v>156</v>
      </c>
      <c r="O27" s="97">
        <v>2.4172359432475048</v>
      </c>
      <c r="P27" s="98" t="s">
        <v>207</v>
      </c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</row>
    <row r="28" spans="1:30" ht="12" customHeight="1">
      <c r="A28" s="100" t="s">
        <v>208</v>
      </c>
      <c r="B28" s="96">
        <v>475</v>
      </c>
      <c r="C28" s="96">
        <v>38</v>
      </c>
      <c r="D28" s="96">
        <v>41</v>
      </c>
      <c r="E28" s="96">
        <v>49</v>
      </c>
      <c r="F28" s="96">
        <v>46</v>
      </c>
      <c r="G28" s="96">
        <v>42</v>
      </c>
      <c r="H28" s="96">
        <v>35</v>
      </c>
      <c r="I28" s="96">
        <v>40</v>
      </c>
      <c r="J28" s="96">
        <v>30</v>
      </c>
      <c r="K28" s="96">
        <v>48</v>
      </c>
      <c r="L28" s="96">
        <v>41</v>
      </c>
      <c r="M28" s="96">
        <v>34</v>
      </c>
      <c r="N28" s="96">
        <v>31</v>
      </c>
      <c r="O28" s="97">
        <v>4.6255506607929533</v>
      </c>
      <c r="P28" s="98" t="s">
        <v>209</v>
      </c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</row>
    <row r="29" spans="1:30" ht="12" customHeight="1">
      <c r="A29" s="100" t="s">
        <v>210</v>
      </c>
      <c r="B29" s="96">
        <v>894</v>
      </c>
      <c r="C29" s="96">
        <v>100</v>
      </c>
      <c r="D29" s="96">
        <v>83</v>
      </c>
      <c r="E29" s="96">
        <v>56</v>
      </c>
      <c r="F29" s="96">
        <v>58</v>
      </c>
      <c r="G29" s="96">
        <v>55</v>
      </c>
      <c r="H29" s="96">
        <v>71</v>
      </c>
      <c r="I29" s="96">
        <v>106</v>
      </c>
      <c r="J29" s="96">
        <v>78</v>
      </c>
      <c r="K29" s="96">
        <v>58</v>
      </c>
      <c r="L29" s="96">
        <v>59</v>
      </c>
      <c r="M29" s="96">
        <v>88</v>
      </c>
      <c r="N29" s="96">
        <v>82</v>
      </c>
      <c r="O29" s="97">
        <v>3.1141868512110733</v>
      </c>
      <c r="P29" s="98" t="s">
        <v>211</v>
      </c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ht="12" customHeight="1">
      <c r="A30" s="100" t="s">
        <v>212</v>
      </c>
      <c r="B30" s="96">
        <v>2339</v>
      </c>
      <c r="C30" s="96">
        <v>249</v>
      </c>
      <c r="D30" s="96">
        <v>208</v>
      </c>
      <c r="E30" s="96">
        <v>225</v>
      </c>
      <c r="F30" s="96">
        <v>186</v>
      </c>
      <c r="G30" s="96">
        <v>181</v>
      </c>
      <c r="H30" s="96">
        <v>164</v>
      </c>
      <c r="I30" s="96">
        <v>205</v>
      </c>
      <c r="J30" s="96">
        <v>170</v>
      </c>
      <c r="K30" s="96">
        <v>180</v>
      </c>
      <c r="L30" s="96">
        <v>179</v>
      </c>
      <c r="M30" s="96">
        <v>187</v>
      </c>
      <c r="N30" s="96">
        <v>205</v>
      </c>
      <c r="O30" s="97">
        <v>-4.6473705666530805</v>
      </c>
      <c r="P30" s="98" t="s">
        <v>213</v>
      </c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1" spans="1:30">
      <c r="A31" s="100" t="s">
        <v>214</v>
      </c>
      <c r="B31" s="96">
        <v>462</v>
      </c>
      <c r="C31" s="96">
        <v>43</v>
      </c>
      <c r="D31" s="96">
        <v>44</v>
      </c>
      <c r="E31" s="96">
        <v>45</v>
      </c>
      <c r="F31" s="96">
        <v>35</v>
      </c>
      <c r="G31" s="96">
        <v>40</v>
      </c>
      <c r="H31" s="96">
        <v>25</v>
      </c>
      <c r="I31" s="96">
        <v>32</v>
      </c>
      <c r="J31" s="96">
        <v>31</v>
      </c>
      <c r="K31" s="96">
        <v>47</v>
      </c>
      <c r="L31" s="96">
        <v>32</v>
      </c>
      <c r="M31" s="96">
        <v>41</v>
      </c>
      <c r="N31" s="96">
        <v>47</v>
      </c>
      <c r="O31" s="97">
        <v>11.325301204819269</v>
      </c>
      <c r="P31" s="98" t="s">
        <v>215</v>
      </c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</row>
    <row r="32" spans="1:30" ht="12" customHeight="1">
      <c r="A32" s="100" t="s">
        <v>216</v>
      </c>
      <c r="B32" s="96">
        <v>5518</v>
      </c>
      <c r="C32" s="96">
        <v>594</v>
      </c>
      <c r="D32" s="96">
        <v>434</v>
      </c>
      <c r="E32" s="96">
        <v>453</v>
      </c>
      <c r="F32" s="96">
        <v>450</v>
      </c>
      <c r="G32" s="96">
        <v>458</v>
      </c>
      <c r="H32" s="96">
        <v>349</v>
      </c>
      <c r="I32" s="96">
        <v>559</v>
      </c>
      <c r="J32" s="96">
        <v>380</v>
      </c>
      <c r="K32" s="96">
        <v>384</v>
      </c>
      <c r="L32" s="96">
        <v>410</v>
      </c>
      <c r="M32" s="96">
        <v>498</v>
      </c>
      <c r="N32" s="96">
        <v>549</v>
      </c>
      <c r="O32" s="97">
        <v>11.339790153349469</v>
      </c>
      <c r="P32" s="98" t="s">
        <v>217</v>
      </c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</row>
    <row r="33" spans="1:30" ht="12" customHeight="1">
      <c r="A33" s="100" t="s">
        <v>218</v>
      </c>
      <c r="B33" s="96">
        <v>4116</v>
      </c>
      <c r="C33" s="96">
        <v>427</v>
      </c>
      <c r="D33" s="96">
        <v>333</v>
      </c>
      <c r="E33" s="96">
        <v>343</v>
      </c>
      <c r="F33" s="96">
        <v>358</v>
      </c>
      <c r="G33" s="96">
        <v>362</v>
      </c>
      <c r="H33" s="96">
        <v>275</v>
      </c>
      <c r="I33" s="96">
        <v>437</v>
      </c>
      <c r="J33" s="96">
        <v>272</v>
      </c>
      <c r="K33" s="96">
        <v>264</v>
      </c>
      <c r="L33" s="96">
        <v>298</v>
      </c>
      <c r="M33" s="96">
        <v>352</v>
      </c>
      <c r="N33" s="96">
        <v>395</v>
      </c>
      <c r="O33" s="97">
        <v>7.1874999999999858</v>
      </c>
      <c r="P33" s="98" t="s">
        <v>219</v>
      </c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</row>
    <row r="34" spans="1:30" ht="12" customHeight="1">
      <c r="A34" s="100" t="s">
        <v>220</v>
      </c>
      <c r="B34" s="96">
        <v>6426</v>
      </c>
      <c r="C34" s="96">
        <v>674</v>
      </c>
      <c r="D34" s="96">
        <v>450</v>
      </c>
      <c r="E34" s="96">
        <v>585</v>
      </c>
      <c r="F34" s="96">
        <v>585</v>
      </c>
      <c r="G34" s="96">
        <v>444</v>
      </c>
      <c r="H34" s="96">
        <v>457</v>
      </c>
      <c r="I34" s="96">
        <v>636</v>
      </c>
      <c r="J34" s="96">
        <v>523</v>
      </c>
      <c r="K34" s="96">
        <v>509</v>
      </c>
      <c r="L34" s="96">
        <v>515</v>
      </c>
      <c r="M34" s="96">
        <v>512</v>
      </c>
      <c r="N34" s="96">
        <v>536</v>
      </c>
      <c r="O34" s="97">
        <v>13.213530655391125</v>
      </c>
      <c r="P34" s="98" t="s">
        <v>221</v>
      </c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</row>
    <row r="35" spans="1:30" ht="12" customHeight="1">
      <c r="A35" s="100" t="s">
        <v>222</v>
      </c>
      <c r="B35" s="96">
        <v>114</v>
      </c>
      <c r="C35" s="96">
        <v>12</v>
      </c>
      <c r="D35" s="96">
        <v>4</v>
      </c>
      <c r="E35" s="96">
        <v>9</v>
      </c>
      <c r="F35" s="96">
        <v>15</v>
      </c>
      <c r="G35" s="96">
        <v>4</v>
      </c>
      <c r="H35" s="96">
        <v>7</v>
      </c>
      <c r="I35" s="96">
        <v>10</v>
      </c>
      <c r="J35" s="96">
        <v>8</v>
      </c>
      <c r="K35" s="96">
        <v>13</v>
      </c>
      <c r="L35" s="96">
        <v>6</v>
      </c>
      <c r="M35" s="96">
        <v>16</v>
      </c>
      <c r="N35" s="96">
        <v>10</v>
      </c>
      <c r="O35" s="97">
        <v>13.999999999999986</v>
      </c>
      <c r="P35" s="98" t="s">
        <v>223</v>
      </c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</row>
    <row r="36" spans="1:30" ht="12" customHeight="1">
      <c r="A36" s="100" t="s">
        <v>224</v>
      </c>
      <c r="B36" s="96">
        <v>13</v>
      </c>
      <c r="C36" s="96" t="s">
        <v>170</v>
      </c>
      <c r="D36" s="96">
        <v>1</v>
      </c>
      <c r="E36" s="96">
        <v>1</v>
      </c>
      <c r="F36" s="96">
        <v>1</v>
      </c>
      <c r="G36" s="96" t="s">
        <v>170</v>
      </c>
      <c r="H36" s="96" t="s">
        <v>170</v>
      </c>
      <c r="I36" s="96">
        <v>1</v>
      </c>
      <c r="J36" s="96">
        <v>1</v>
      </c>
      <c r="K36" s="96">
        <v>3</v>
      </c>
      <c r="L36" s="96" t="s">
        <v>170</v>
      </c>
      <c r="M36" s="96">
        <v>2</v>
      </c>
      <c r="N36" s="96">
        <v>3</v>
      </c>
      <c r="O36" s="97">
        <v>8.3333333333333286</v>
      </c>
      <c r="P36" s="98" t="s">
        <v>225</v>
      </c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</row>
    <row r="37" spans="1:30" ht="12" customHeight="1">
      <c r="A37" s="100" t="s">
        <v>226</v>
      </c>
      <c r="B37" s="96">
        <v>4552</v>
      </c>
      <c r="C37" s="96">
        <v>471</v>
      </c>
      <c r="D37" s="96">
        <v>353</v>
      </c>
      <c r="E37" s="96">
        <v>378</v>
      </c>
      <c r="F37" s="96">
        <v>368</v>
      </c>
      <c r="G37" s="96">
        <v>355</v>
      </c>
      <c r="H37" s="96">
        <v>352</v>
      </c>
      <c r="I37" s="96">
        <v>476</v>
      </c>
      <c r="J37" s="96">
        <v>351</v>
      </c>
      <c r="K37" s="96">
        <v>362</v>
      </c>
      <c r="L37" s="96">
        <v>332</v>
      </c>
      <c r="M37" s="96">
        <v>356</v>
      </c>
      <c r="N37" s="96">
        <v>398</v>
      </c>
      <c r="O37" s="97">
        <v>8.6396181384248223</v>
      </c>
      <c r="P37" s="98" t="s">
        <v>227</v>
      </c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</row>
    <row r="38" spans="1:30" ht="12" customHeight="1">
      <c r="A38" s="100" t="s">
        <v>228</v>
      </c>
      <c r="B38" s="96">
        <v>37</v>
      </c>
      <c r="C38" s="96">
        <v>5</v>
      </c>
      <c r="D38" s="96">
        <v>5</v>
      </c>
      <c r="E38" s="96" t="s">
        <v>170</v>
      </c>
      <c r="F38" s="96">
        <v>1</v>
      </c>
      <c r="G38" s="96">
        <v>3</v>
      </c>
      <c r="H38" s="96">
        <v>3</v>
      </c>
      <c r="I38" s="96">
        <v>3</v>
      </c>
      <c r="J38" s="96">
        <v>5</v>
      </c>
      <c r="K38" s="96">
        <v>2</v>
      </c>
      <c r="L38" s="96">
        <v>5</v>
      </c>
      <c r="M38" s="96">
        <v>3</v>
      </c>
      <c r="N38" s="96">
        <v>2</v>
      </c>
      <c r="O38" s="97">
        <v>0</v>
      </c>
      <c r="P38" s="98" t="s">
        <v>229</v>
      </c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</row>
    <row r="39" spans="1:30" ht="12" customHeight="1">
      <c r="A39" s="100" t="s">
        <v>230</v>
      </c>
      <c r="B39" s="96">
        <v>34593</v>
      </c>
      <c r="C39" s="96">
        <v>3622</v>
      </c>
      <c r="D39" s="96">
        <v>2929</v>
      </c>
      <c r="E39" s="96">
        <v>3177</v>
      </c>
      <c r="F39" s="96">
        <v>2969</v>
      </c>
      <c r="G39" s="96">
        <v>2693</v>
      </c>
      <c r="H39" s="96">
        <v>2485</v>
      </c>
      <c r="I39" s="96">
        <v>2857</v>
      </c>
      <c r="J39" s="96">
        <v>2539</v>
      </c>
      <c r="K39" s="96">
        <v>2495</v>
      </c>
      <c r="L39" s="96">
        <v>2700</v>
      </c>
      <c r="M39" s="96">
        <v>2829</v>
      </c>
      <c r="N39" s="96">
        <v>3298</v>
      </c>
      <c r="O39" s="97">
        <v>2.8818700927908623</v>
      </c>
      <c r="P39" s="98" t="s">
        <v>231</v>
      </c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</row>
    <row r="40" spans="1:30" ht="12" customHeight="1">
      <c r="A40" s="100" t="s">
        <v>232</v>
      </c>
      <c r="B40" s="96">
        <v>6838</v>
      </c>
      <c r="C40" s="96">
        <v>760</v>
      </c>
      <c r="D40" s="96">
        <v>602</v>
      </c>
      <c r="E40" s="96">
        <v>536</v>
      </c>
      <c r="F40" s="96">
        <v>541</v>
      </c>
      <c r="G40" s="96">
        <v>451</v>
      </c>
      <c r="H40" s="96">
        <v>490</v>
      </c>
      <c r="I40" s="96">
        <v>581</v>
      </c>
      <c r="J40" s="96">
        <v>537</v>
      </c>
      <c r="K40" s="96">
        <v>504</v>
      </c>
      <c r="L40" s="96">
        <v>588</v>
      </c>
      <c r="M40" s="96">
        <v>559</v>
      </c>
      <c r="N40" s="96">
        <v>689</v>
      </c>
      <c r="O40" s="97">
        <v>-4.3770102083624636</v>
      </c>
      <c r="P40" s="98" t="s">
        <v>233</v>
      </c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</row>
    <row r="41" spans="1:30" ht="12" customHeight="1">
      <c r="A41" s="100" t="s">
        <v>234</v>
      </c>
      <c r="B41" s="96">
        <v>8812</v>
      </c>
      <c r="C41" s="96">
        <v>956</v>
      </c>
      <c r="D41" s="96">
        <v>756</v>
      </c>
      <c r="E41" s="96">
        <v>932</v>
      </c>
      <c r="F41" s="96">
        <v>773</v>
      </c>
      <c r="G41" s="96">
        <v>650</v>
      </c>
      <c r="H41" s="96">
        <v>606</v>
      </c>
      <c r="I41" s="96">
        <v>694</v>
      </c>
      <c r="J41" s="96">
        <v>630</v>
      </c>
      <c r="K41" s="96">
        <v>619</v>
      </c>
      <c r="L41" s="96">
        <v>660</v>
      </c>
      <c r="M41" s="96">
        <v>672</v>
      </c>
      <c r="N41" s="96">
        <v>864</v>
      </c>
      <c r="O41" s="97">
        <v>2.1681159420289902</v>
      </c>
      <c r="P41" s="98" t="s">
        <v>235</v>
      </c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</row>
    <row r="42" spans="1:30" ht="12" customHeight="1">
      <c r="A42" s="100" t="s">
        <v>236</v>
      </c>
      <c r="B42" s="96">
        <v>11439</v>
      </c>
      <c r="C42" s="96">
        <v>1114</v>
      </c>
      <c r="D42" s="96">
        <v>896</v>
      </c>
      <c r="E42" s="96">
        <v>1022</v>
      </c>
      <c r="F42" s="96">
        <v>1033</v>
      </c>
      <c r="G42" s="96">
        <v>981</v>
      </c>
      <c r="H42" s="96">
        <v>877</v>
      </c>
      <c r="I42" s="96">
        <v>971</v>
      </c>
      <c r="J42" s="96">
        <v>881</v>
      </c>
      <c r="K42" s="96">
        <v>834</v>
      </c>
      <c r="L42" s="96">
        <v>915</v>
      </c>
      <c r="M42" s="96">
        <v>918</v>
      </c>
      <c r="N42" s="96">
        <v>997</v>
      </c>
      <c r="O42" s="97">
        <v>4.227790432801811</v>
      </c>
      <c r="P42" s="98" t="s">
        <v>237</v>
      </c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</row>
    <row r="43" spans="1:30" ht="12" customHeight="1">
      <c r="A43" s="100" t="s">
        <v>238</v>
      </c>
      <c r="B43" s="96">
        <v>11266</v>
      </c>
      <c r="C43" s="96">
        <v>1411</v>
      </c>
      <c r="D43" s="96">
        <v>1346</v>
      </c>
      <c r="E43" s="96">
        <v>1210</v>
      </c>
      <c r="F43" s="96">
        <v>844</v>
      </c>
      <c r="G43" s="96">
        <v>775</v>
      </c>
      <c r="H43" s="96">
        <v>640</v>
      </c>
      <c r="I43" s="96">
        <v>966</v>
      </c>
      <c r="J43" s="96">
        <v>728</v>
      </c>
      <c r="K43" s="96">
        <v>783</v>
      </c>
      <c r="L43" s="96">
        <v>773</v>
      </c>
      <c r="M43" s="96">
        <v>815</v>
      </c>
      <c r="N43" s="96">
        <v>975</v>
      </c>
      <c r="O43" s="97">
        <v>-7.9800702442211815</v>
      </c>
      <c r="P43" s="98" t="s">
        <v>239</v>
      </c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</row>
    <row r="44" spans="1:30" ht="12" customHeight="1">
      <c r="A44" s="100" t="s">
        <v>240</v>
      </c>
      <c r="B44" s="96">
        <v>126</v>
      </c>
      <c r="C44" s="96">
        <v>47</v>
      </c>
      <c r="D44" s="96">
        <v>37</v>
      </c>
      <c r="E44" s="96">
        <v>31</v>
      </c>
      <c r="F44" s="96">
        <v>10</v>
      </c>
      <c r="G44" s="96" t="s">
        <v>170</v>
      </c>
      <c r="H44" s="96">
        <v>1</v>
      </c>
      <c r="I44" s="96" t="s">
        <v>170</v>
      </c>
      <c r="J44" s="96" t="s">
        <v>170</v>
      </c>
      <c r="K44" s="96" t="s">
        <v>170</v>
      </c>
      <c r="L44" s="96" t="s">
        <v>170</v>
      </c>
      <c r="M44" s="96" t="s">
        <v>170</v>
      </c>
      <c r="N44" s="96" t="s">
        <v>170</v>
      </c>
      <c r="O44" s="97">
        <v>-62.275449101796411</v>
      </c>
      <c r="P44" s="98" t="s">
        <v>241</v>
      </c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</row>
    <row r="45" spans="1:30" ht="12" customHeight="1">
      <c r="A45" s="100" t="s">
        <v>242</v>
      </c>
      <c r="B45" s="96">
        <v>4359</v>
      </c>
      <c r="C45" s="96">
        <v>601</v>
      </c>
      <c r="D45" s="96">
        <v>513</v>
      </c>
      <c r="E45" s="96">
        <v>494</v>
      </c>
      <c r="F45" s="96">
        <v>322</v>
      </c>
      <c r="G45" s="96">
        <v>311</v>
      </c>
      <c r="H45" s="96">
        <v>236</v>
      </c>
      <c r="I45" s="96">
        <v>376</v>
      </c>
      <c r="J45" s="96">
        <v>259</v>
      </c>
      <c r="K45" s="96">
        <v>292</v>
      </c>
      <c r="L45" s="96">
        <v>293</v>
      </c>
      <c r="M45" s="96">
        <v>295</v>
      </c>
      <c r="N45" s="96">
        <v>367</v>
      </c>
      <c r="O45" s="97">
        <v>-7.2553191489361666</v>
      </c>
      <c r="P45" s="98" t="s">
        <v>243</v>
      </c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</row>
    <row r="46" spans="1:30" ht="12" customHeight="1">
      <c r="A46" s="100" t="s">
        <v>244</v>
      </c>
      <c r="B46" s="96">
        <v>2662</v>
      </c>
      <c r="C46" s="96">
        <v>306</v>
      </c>
      <c r="D46" s="96">
        <v>296</v>
      </c>
      <c r="E46" s="96">
        <v>311</v>
      </c>
      <c r="F46" s="96">
        <v>246</v>
      </c>
      <c r="G46" s="96">
        <v>165</v>
      </c>
      <c r="H46" s="96">
        <v>174</v>
      </c>
      <c r="I46" s="96">
        <v>186</v>
      </c>
      <c r="J46" s="96">
        <v>207</v>
      </c>
      <c r="K46" s="96">
        <v>187</v>
      </c>
      <c r="L46" s="96">
        <v>165</v>
      </c>
      <c r="M46" s="96">
        <v>191</v>
      </c>
      <c r="N46" s="96">
        <v>228</v>
      </c>
      <c r="O46" s="97">
        <v>-5.7031526744598011</v>
      </c>
      <c r="P46" s="98" t="s">
        <v>245</v>
      </c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</row>
    <row r="47" spans="1:30" ht="12" customHeight="1">
      <c r="A47" s="100" t="s">
        <v>246</v>
      </c>
      <c r="B47" s="96">
        <v>160</v>
      </c>
      <c r="C47" s="96">
        <v>22</v>
      </c>
      <c r="D47" s="96">
        <v>15</v>
      </c>
      <c r="E47" s="96">
        <v>14</v>
      </c>
      <c r="F47" s="96">
        <v>10</v>
      </c>
      <c r="G47" s="96">
        <v>7</v>
      </c>
      <c r="H47" s="96">
        <v>17</v>
      </c>
      <c r="I47" s="96">
        <v>13</v>
      </c>
      <c r="J47" s="96">
        <v>15</v>
      </c>
      <c r="K47" s="96">
        <v>15</v>
      </c>
      <c r="L47" s="96">
        <v>7</v>
      </c>
      <c r="M47" s="96">
        <v>13</v>
      </c>
      <c r="N47" s="96">
        <v>12</v>
      </c>
      <c r="O47" s="97">
        <v>-9.604519774011294</v>
      </c>
      <c r="P47" s="98" t="s">
        <v>247</v>
      </c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</row>
    <row r="48" spans="1:30" ht="12" customHeight="1">
      <c r="A48" s="100" t="s">
        <v>248</v>
      </c>
      <c r="B48" s="96">
        <v>5171</v>
      </c>
      <c r="C48" s="96">
        <v>487</v>
      </c>
      <c r="D48" s="96">
        <v>437</v>
      </c>
      <c r="E48" s="96">
        <v>464</v>
      </c>
      <c r="F48" s="96">
        <v>390</v>
      </c>
      <c r="G48" s="96">
        <v>421</v>
      </c>
      <c r="H48" s="96">
        <v>399</v>
      </c>
      <c r="I48" s="96">
        <v>388</v>
      </c>
      <c r="J48" s="96">
        <v>426</v>
      </c>
      <c r="K48" s="96">
        <v>393</v>
      </c>
      <c r="L48" s="96">
        <v>465</v>
      </c>
      <c r="M48" s="96">
        <v>391</v>
      </c>
      <c r="N48" s="96">
        <v>510</v>
      </c>
      <c r="O48" s="97">
        <v>6.6845471425624083</v>
      </c>
      <c r="P48" s="98" t="s">
        <v>249</v>
      </c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</row>
    <row r="49" spans="1:30" ht="12" customHeight="1">
      <c r="A49" s="100" t="s">
        <v>250</v>
      </c>
      <c r="B49" s="96">
        <v>231</v>
      </c>
      <c r="C49" s="96">
        <v>26</v>
      </c>
      <c r="D49" s="96">
        <v>18</v>
      </c>
      <c r="E49" s="96">
        <v>19</v>
      </c>
      <c r="F49" s="96">
        <v>18</v>
      </c>
      <c r="G49" s="96">
        <v>19</v>
      </c>
      <c r="H49" s="96">
        <v>16</v>
      </c>
      <c r="I49" s="96">
        <v>13</v>
      </c>
      <c r="J49" s="96">
        <v>20</v>
      </c>
      <c r="K49" s="96">
        <v>19</v>
      </c>
      <c r="L49" s="96">
        <v>24</v>
      </c>
      <c r="M49" s="96">
        <v>14</v>
      </c>
      <c r="N49" s="96">
        <v>25</v>
      </c>
      <c r="O49" s="97">
        <v>20.942408376963357</v>
      </c>
      <c r="P49" s="98" t="s">
        <v>251</v>
      </c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</row>
    <row r="50" spans="1:30" ht="12" customHeight="1">
      <c r="A50" s="100" t="s">
        <v>252</v>
      </c>
      <c r="B50" s="96">
        <v>1122</v>
      </c>
      <c r="C50" s="96">
        <v>131</v>
      </c>
      <c r="D50" s="96">
        <v>66</v>
      </c>
      <c r="E50" s="96">
        <v>92</v>
      </c>
      <c r="F50" s="96">
        <v>76</v>
      </c>
      <c r="G50" s="96">
        <v>80</v>
      </c>
      <c r="H50" s="96">
        <v>89</v>
      </c>
      <c r="I50" s="96">
        <v>79</v>
      </c>
      <c r="J50" s="96">
        <v>99</v>
      </c>
      <c r="K50" s="96">
        <v>89</v>
      </c>
      <c r="L50" s="96">
        <v>105</v>
      </c>
      <c r="M50" s="96">
        <v>100</v>
      </c>
      <c r="N50" s="96">
        <v>116</v>
      </c>
      <c r="O50" s="97">
        <v>-0.62001771479185663</v>
      </c>
      <c r="P50" s="98" t="s">
        <v>253</v>
      </c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</row>
    <row r="51" spans="1:30" ht="12" customHeight="1">
      <c r="A51" s="100" t="s">
        <v>254</v>
      </c>
      <c r="B51" s="96">
        <v>495</v>
      </c>
      <c r="C51" s="96">
        <v>41</v>
      </c>
      <c r="D51" s="96">
        <v>34</v>
      </c>
      <c r="E51" s="96">
        <v>42</v>
      </c>
      <c r="F51" s="96">
        <v>38</v>
      </c>
      <c r="G51" s="96">
        <v>51</v>
      </c>
      <c r="H51" s="96">
        <v>46</v>
      </c>
      <c r="I51" s="96">
        <v>40</v>
      </c>
      <c r="J51" s="96">
        <v>36</v>
      </c>
      <c r="K51" s="96">
        <v>47</v>
      </c>
      <c r="L51" s="96">
        <v>32</v>
      </c>
      <c r="M51" s="96">
        <v>46</v>
      </c>
      <c r="N51" s="96">
        <v>42</v>
      </c>
      <c r="O51" s="97">
        <v>15.92505854800936</v>
      </c>
      <c r="P51" s="98" t="s">
        <v>255</v>
      </c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</row>
    <row r="52" spans="1:30" ht="12" customHeight="1">
      <c r="A52" s="100" t="s">
        <v>256</v>
      </c>
      <c r="B52" s="96">
        <v>533</v>
      </c>
      <c r="C52" s="96">
        <v>50</v>
      </c>
      <c r="D52" s="96">
        <v>48</v>
      </c>
      <c r="E52" s="96">
        <v>44</v>
      </c>
      <c r="F52" s="96">
        <v>58</v>
      </c>
      <c r="G52" s="96">
        <v>41</v>
      </c>
      <c r="H52" s="96">
        <v>43</v>
      </c>
      <c r="I52" s="96">
        <v>37</v>
      </c>
      <c r="J52" s="96">
        <v>54</v>
      </c>
      <c r="K52" s="96">
        <v>40</v>
      </c>
      <c r="L52" s="96">
        <v>42</v>
      </c>
      <c r="M52" s="96">
        <v>34</v>
      </c>
      <c r="N52" s="96">
        <v>42</v>
      </c>
      <c r="O52" s="97">
        <v>-3.7906137184115494</v>
      </c>
      <c r="P52" s="98" t="s">
        <v>257</v>
      </c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</row>
    <row r="53" spans="1:30" ht="12" customHeight="1">
      <c r="A53" s="100" t="s">
        <v>258</v>
      </c>
      <c r="B53" s="96">
        <v>150</v>
      </c>
      <c r="C53" s="96">
        <v>20</v>
      </c>
      <c r="D53" s="96">
        <v>21</v>
      </c>
      <c r="E53" s="96">
        <v>17</v>
      </c>
      <c r="F53" s="96">
        <v>14</v>
      </c>
      <c r="G53" s="96">
        <v>7</v>
      </c>
      <c r="H53" s="96">
        <v>13</v>
      </c>
      <c r="I53" s="96">
        <v>8</v>
      </c>
      <c r="J53" s="96">
        <v>15</v>
      </c>
      <c r="K53" s="96">
        <v>9</v>
      </c>
      <c r="L53" s="96">
        <v>8</v>
      </c>
      <c r="M53" s="96">
        <v>8</v>
      </c>
      <c r="N53" s="96">
        <v>10</v>
      </c>
      <c r="O53" s="97">
        <v>-11.764705882352942</v>
      </c>
      <c r="P53" s="98" t="s">
        <v>259</v>
      </c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</row>
    <row r="54" spans="1:30" ht="12" customHeight="1">
      <c r="A54" s="100" t="s">
        <v>260</v>
      </c>
      <c r="B54" s="96">
        <v>3770</v>
      </c>
      <c r="C54" s="96">
        <v>309</v>
      </c>
      <c r="D54" s="96">
        <v>333</v>
      </c>
      <c r="E54" s="96">
        <v>290</v>
      </c>
      <c r="F54" s="96">
        <v>289</v>
      </c>
      <c r="G54" s="96">
        <v>427</v>
      </c>
      <c r="H54" s="96">
        <v>258</v>
      </c>
      <c r="I54" s="96">
        <v>315</v>
      </c>
      <c r="J54" s="96">
        <v>291</v>
      </c>
      <c r="K54" s="96">
        <v>261</v>
      </c>
      <c r="L54" s="96">
        <v>339</v>
      </c>
      <c r="M54" s="96">
        <v>302</v>
      </c>
      <c r="N54" s="96">
        <v>356</v>
      </c>
      <c r="O54" s="97">
        <v>20.408815075055898</v>
      </c>
      <c r="P54" s="98" t="s">
        <v>261</v>
      </c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</row>
    <row r="55" spans="1:30" ht="12" customHeight="1">
      <c r="A55" s="100" t="s">
        <v>262</v>
      </c>
      <c r="B55" s="96">
        <v>2023</v>
      </c>
      <c r="C55" s="96">
        <v>173</v>
      </c>
      <c r="D55" s="96">
        <v>189</v>
      </c>
      <c r="E55" s="96">
        <v>184</v>
      </c>
      <c r="F55" s="96">
        <v>149</v>
      </c>
      <c r="G55" s="96">
        <v>215</v>
      </c>
      <c r="H55" s="96">
        <v>127</v>
      </c>
      <c r="I55" s="96">
        <v>181</v>
      </c>
      <c r="J55" s="96">
        <v>140</v>
      </c>
      <c r="K55" s="96">
        <v>141</v>
      </c>
      <c r="L55" s="96">
        <v>179</v>
      </c>
      <c r="M55" s="96">
        <v>164</v>
      </c>
      <c r="N55" s="96">
        <v>181</v>
      </c>
      <c r="O55" s="97">
        <v>6.8674062334918062</v>
      </c>
      <c r="P55" s="98" t="s">
        <v>263</v>
      </c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</row>
    <row r="56" spans="1:30" ht="12" customHeight="1">
      <c r="A56" s="100" t="s">
        <v>264</v>
      </c>
      <c r="B56" s="96">
        <v>19</v>
      </c>
      <c r="C56" s="96">
        <v>1</v>
      </c>
      <c r="D56" s="96">
        <v>2</v>
      </c>
      <c r="E56" s="96">
        <v>1</v>
      </c>
      <c r="F56" s="96">
        <v>2</v>
      </c>
      <c r="G56" s="96" t="s">
        <v>170</v>
      </c>
      <c r="H56" s="96">
        <v>2</v>
      </c>
      <c r="I56" s="96">
        <v>1</v>
      </c>
      <c r="J56" s="96">
        <v>1</v>
      </c>
      <c r="K56" s="96">
        <v>3</v>
      </c>
      <c r="L56" s="96" t="s">
        <v>170</v>
      </c>
      <c r="M56" s="96">
        <v>3</v>
      </c>
      <c r="N56" s="96">
        <v>3</v>
      </c>
      <c r="O56" s="97">
        <v>58.333333333333314</v>
      </c>
      <c r="P56" s="98" t="s">
        <v>265</v>
      </c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</row>
    <row r="57" spans="1:30" ht="12" customHeight="1">
      <c r="A57" s="100" t="s">
        <v>266</v>
      </c>
      <c r="B57" s="96">
        <v>117</v>
      </c>
      <c r="C57" s="96">
        <v>10</v>
      </c>
      <c r="D57" s="96">
        <v>5</v>
      </c>
      <c r="E57" s="96">
        <v>9</v>
      </c>
      <c r="F57" s="96">
        <v>8</v>
      </c>
      <c r="G57" s="96">
        <v>12</v>
      </c>
      <c r="H57" s="96">
        <v>13</v>
      </c>
      <c r="I57" s="96">
        <v>14</v>
      </c>
      <c r="J57" s="96">
        <v>10</v>
      </c>
      <c r="K57" s="96">
        <v>10</v>
      </c>
      <c r="L57" s="96">
        <v>12</v>
      </c>
      <c r="M57" s="96">
        <v>8</v>
      </c>
      <c r="N57" s="96">
        <v>6</v>
      </c>
      <c r="O57" s="97">
        <v>-18.75</v>
      </c>
      <c r="P57" s="98" t="s">
        <v>267</v>
      </c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</row>
    <row r="58" spans="1:30" ht="12" customHeight="1">
      <c r="A58" s="100" t="s">
        <v>268</v>
      </c>
      <c r="B58" s="96">
        <v>204</v>
      </c>
      <c r="C58" s="96">
        <v>35</v>
      </c>
      <c r="D58" s="96">
        <v>16</v>
      </c>
      <c r="E58" s="96">
        <v>17</v>
      </c>
      <c r="F58" s="96">
        <v>12</v>
      </c>
      <c r="G58" s="96">
        <v>21</v>
      </c>
      <c r="H58" s="96">
        <v>10</v>
      </c>
      <c r="I58" s="96">
        <v>22</v>
      </c>
      <c r="J58" s="96">
        <v>21</v>
      </c>
      <c r="K58" s="96">
        <v>15</v>
      </c>
      <c r="L58" s="96">
        <v>13</v>
      </c>
      <c r="M58" s="96">
        <v>9</v>
      </c>
      <c r="N58" s="96">
        <v>13</v>
      </c>
      <c r="O58" s="97">
        <v>-15</v>
      </c>
      <c r="P58" s="98" t="s">
        <v>269</v>
      </c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</row>
    <row r="59" spans="1:30" ht="12" customHeight="1">
      <c r="A59" s="100" t="s">
        <v>270</v>
      </c>
      <c r="B59" s="96">
        <v>17</v>
      </c>
      <c r="C59" s="96">
        <v>4</v>
      </c>
      <c r="D59" s="96" t="s">
        <v>170</v>
      </c>
      <c r="E59" s="96">
        <v>4</v>
      </c>
      <c r="F59" s="96" t="s">
        <v>170</v>
      </c>
      <c r="G59" s="96">
        <v>1</v>
      </c>
      <c r="H59" s="96">
        <v>1</v>
      </c>
      <c r="I59" s="96">
        <v>2</v>
      </c>
      <c r="J59" s="96">
        <v>1</v>
      </c>
      <c r="K59" s="96">
        <v>2</v>
      </c>
      <c r="L59" s="96" t="s">
        <v>170</v>
      </c>
      <c r="M59" s="96" t="s">
        <v>170</v>
      </c>
      <c r="N59" s="96">
        <v>2</v>
      </c>
      <c r="O59" s="97">
        <v>-32</v>
      </c>
      <c r="P59" s="98" t="s">
        <v>271</v>
      </c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</row>
    <row r="60" spans="1:30" ht="12" customHeight="1">
      <c r="A60" s="100" t="s">
        <v>272</v>
      </c>
      <c r="B60" s="96">
        <v>66</v>
      </c>
      <c r="C60" s="96">
        <v>10</v>
      </c>
      <c r="D60" s="96">
        <v>6</v>
      </c>
      <c r="E60" s="96">
        <v>6</v>
      </c>
      <c r="F60" s="96">
        <v>5</v>
      </c>
      <c r="G60" s="96">
        <v>5</v>
      </c>
      <c r="H60" s="96">
        <v>3</v>
      </c>
      <c r="I60" s="96">
        <v>6</v>
      </c>
      <c r="J60" s="96">
        <v>8</v>
      </c>
      <c r="K60" s="96">
        <v>4</v>
      </c>
      <c r="L60" s="96">
        <v>5</v>
      </c>
      <c r="M60" s="96">
        <v>3</v>
      </c>
      <c r="N60" s="96">
        <v>5</v>
      </c>
      <c r="O60" s="97">
        <v>-16.455696202531641</v>
      </c>
      <c r="P60" s="98" t="s">
        <v>273</v>
      </c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</row>
    <row r="61" spans="1:30" ht="12" customHeight="1">
      <c r="A61" s="100" t="s">
        <v>274</v>
      </c>
      <c r="B61" s="96">
        <v>7293</v>
      </c>
      <c r="C61" s="96">
        <v>664</v>
      </c>
      <c r="D61" s="96">
        <v>578</v>
      </c>
      <c r="E61" s="96">
        <v>678</v>
      </c>
      <c r="F61" s="96">
        <v>676</v>
      </c>
      <c r="G61" s="96">
        <v>667</v>
      </c>
      <c r="H61" s="96">
        <v>523</v>
      </c>
      <c r="I61" s="96">
        <v>614</v>
      </c>
      <c r="J61" s="96">
        <v>489</v>
      </c>
      <c r="K61" s="96">
        <v>473</v>
      </c>
      <c r="L61" s="96">
        <v>600</v>
      </c>
      <c r="M61" s="96">
        <v>633</v>
      </c>
      <c r="N61" s="96">
        <v>698</v>
      </c>
      <c r="O61" s="97">
        <v>28.942715700141434</v>
      </c>
      <c r="P61" s="98" t="s">
        <v>275</v>
      </c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</row>
    <row r="62" spans="1:30" ht="12" customHeight="1">
      <c r="A62" s="100" t="s">
        <v>276</v>
      </c>
      <c r="B62" s="96">
        <v>4</v>
      </c>
      <c r="C62" s="96" t="s">
        <v>170</v>
      </c>
      <c r="D62" s="96">
        <v>1</v>
      </c>
      <c r="E62" s="96" t="s">
        <v>170</v>
      </c>
      <c r="F62" s="96" t="s">
        <v>170</v>
      </c>
      <c r="G62" s="96" t="s">
        <v>170</v>
      </c>
      <c r="H62" s="96">
        <v>1</v>
      </c>
      <c r="I62" s="96" t="s">
        <v>170</v>
      </c>
      <c r="J62" s="96" t="s">
        <v>170</v>
      </c>
      <c r="K62" s="96">
        <v>1</v>
      </c>
      <c r="L62" s="96" t="s">
        <v>170</v>
      </c>
      <c r="M62" s="96">
        <v>1</v>
      </c>
      <c r="N62" s="96" t="s">
        <v>170</v>
      </c>
      <c r="O62" s="97">
        <v>-55.555555555555557</v>
      </c>
      <c r="P62" s="98" t="s">
        <v>277</v>
      </c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</row>
    <row r="63" spans="1:30" ht="12" customHeight="1">
      <c r="A63" s="100" t="s">
        <v>278</v>
      </c>
      <c r="B63" s="96">
        <v>4198</v>
      </c>
      <c r="C63" s="96">
        <v>362</v>
      </c>
      <c r="D63" s="96">
        <v>266</v>
      </c>
      <c r="E63" s="96">
        <v>462</v>
      </c>
      <c r="F63" s="96">
        <v>424</v>
      </c>
      <c r="G63" s="96">
        <v>377</v>
      </c>
      <c r="H63" s="96">
        <v>344</v>
      </c>
      <c r="I63" s="96">
        <v>337</v>
      </c>
      <c r="J63" s="96">
        <v>271</v>
      </c>
      <c r="K63" s="96">
        <v>285</v>
      </c>
      <c r="L63" s="96">
        <v>336</v>
      </c>
      <c r="M63" s="96">
        <v>356</v>
      </c>
      <c r="N63" s="96">
        <v>378</v>
      </c>
      <c r="O63" s="97">
        <v>39.793539793539793</v>
      </c>
      <c r="P63" s="98" t="s">
        <v>279</v>
      </c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</row>
    <row r="64" spans="1:30" ht="12" customHeight="1">
      <c r="A64" s="100" t="s">
        <v>280</v>
      </c>
      <c r="B64" s="96">
        <v>5213</v>
      </c>
      <c r="C64" s="96">
        <v>481</v>
      </c>
      <c r="D64" s="96">
        <v>415</v>
      </c>
      <c r="E64" s="96">
        <v>400</v>
      </c>
      <c r="F64" s="96">
        <v>378</v>
      </c>
      <c r="G64" s="96">
        <v>410</v>
      </c>
      <c r="H64" s="96">
        <v>415</v>
      </c>
      <c r="I64" s="96">
        <v>549</v>
      </c>
      <c r="J64" s="96">
        <v>439</v>
      </c>
      <c r="K64" s="96">
        <v>456</v>
      </c>
      <c r="L64" s="96">
        <v>414</v>
      </c>
      <c r="M64" s="96">
        <v>397</v>
      </c>
      <c r="N64" s="96">
        <v>459</v>
      </c>
      <c r="O64" s="97">
        <v>0.5788153579008366</v>
      </c>
      <c r="P64" s="98" t="s">
        <v>281</v>
      </c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</row>
    <row r="65" spans="1:30" ht="12" customHeight="1">
      <c r="A65" s="100" t="s">
        <v>282</v>
      </c>
      <c r="B65" s="96">
        <v>3017</v>
      </c>
      <c r="C65" s="96">
        <v>282</v>
      </c>
      <c r="D65" s="96">
        <v>259</v>
      </c>
      <c r="E65" s="96">
        <v>151</v>
      </c>
      <c r="F65" s="96">
        <v>172</v>
      </c>
      <c r="G65" s="96">
        <v>241</v>
      </c>
      <c r="H65" s="96">
        <v>221</v>
      </c>
      <c r="I65" s="96">
        <v>322</v>
      </c>
      <c r="J65" s="96">
        <v>253</v>
      </c>
      <c r="K65" s="96">
        <v>238</v>
      </c>
      <c r="L65" s="96">
        <v>280</v>
      </c>
      <c r="M65" s="96">
        <v>283</v>
      </c>
      <c r="N65" s="96">
        <v>315</v>
      </c>
      <c r="O65" s="97">
        <v>17.575993764614182</v>
      </c>
      <c r="P65" s="98" t="s">
        <v>283</v>
      </c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</row>
    <row r="66" spans="1:30" ht="12" customHeight="1">
      <c r="A66" s="100" t="s">
        <v>284</v>
      </c>
      <c r="B66" s="96">
        <v>639</v>
      </c>
      <c r="C66" s="96">
        <v>58</v>
      </c>
      <c r="D66" s="96">
        <v>52</v>
      </c>
      <c r="E66" s="96">
        <v>46</v>
      </c>
      <c r="F66" s="96">
        <v>36</v>
      </c>
      <c r="G66" s="96">
        <v>53</v>
      </c>
      <c r="H66" s="96">
        <v>64</v>
      </c>
      <c r="I66" s="96">
        <v>84</v>
      </c>
      <c r="J66" s="96">
        <v>53</v>
      </c>
      <c r="K66" s="96">
        <v>61</v>
      </c>
      <c r="L66" s="96">
        <v>58</v>
      </c>
      <c r="M66" s="96">
        <v>41</v>
      </c>
      <c r="N66" s="96">
        <v>33</v>
      </c>
      <c r="O66" s="97">
        <v>-22.451456310679603</v>
      </c>
      <c r="P66" s="98" t="s">
        <v>285</v>
      </c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</row>
    <row r="67" spans="1:30" ht="12" customHeight="1">
      <c r="A67" s="100" t="s">
        <v>286</v>
      </c>
      <c r="B67" s="96">
        <v>1041</v>
      </c>
      <c r="C67" s="96">
        <v>112</v>
      </c>
      <c r="D67" s="96">
        <v>69</v>
      </c>
      <c r="E67" s="96">
        <v>61</v>
      </c>
      <c r="F67" s="96">
        <v>87</v>
      </c>
      <c r="G67" s="96">
        <v>85</v>
      </c>
      <c r="H67" s="96">
        <v>77</v>
      </c>
      <c r="I67" s="96">
        <v>102</v>
      </c>
      <c r="J67" s="96">
        <v>83</v>
      </c>
      <c r="K67" s="96">
        <v>81</v>
      </c>
      <c r="L67" s="96">
        <v>81</v>
      </c>
      <c r="M67" s="96">
        <v>97</v>
      </c>
      <c r="N67" s="96">
        <v>106</v>
      </c>
      <c r="O67" s="97">
        <v>18.835616438356169</v>
      </c>
      <c r="P67" s="98" t="s">
        <v>287</v>
      </c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</row>
    <row r="68" spans="1:30" ht="12" customHeight="1">
      <c r="A68" s="100" t="s">
        <v>288</v>
      </c>
      <c r="B68" s="96">
        <v>99</v>
      </c>
      <c r="C68" s="96">
        <v>6</v>
      </c>
      <c r="D68" s="96">
        <v>7</v>
      </c>
      <c r="E68" s="96">
        <v>8</v>
      </c>
      <c r="F68" s="96">
        <v>3</v>
      </c>
      <c r="G68" s="96">
        <v>2</v>
      </c>
      <c r="H68" s="96">
        <v>14</v>
      </c>
      <c r="I68" s="96">
        <v>2</v>
      </c>
      <c r="J68" s="96">
        <v>11</v>
      </c>
      <c r="K68" s="96">
        <v>8</v>
      </c>
      <c r="L68" s="96">
        <v>4</v>
      </c>
      <c r="M68" s="96">
        <v>18</v>
      </c>
      <c r="N68" s="96">
        <v>16</v>
      </c>
      <c r="O68" s="97">
        <v>-8.3333333333333428</v>
      </c>
      <c r="P68" s="98" t="s">
        <v>289</v>
      </c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</row>
    <row r="69" spans="1:30" ht="12" customHeight="1">
      <c r="A69" s="100" t="s">
        <v>290</v>
      </c>
      <c r="B69" s="96">
        <v>945</v>
      </c>
      <c r="C69" s="96">
        <v>67</v>
      </c>
      <c r="D69" s="96">
        <v>82</v>
      </c>
      <c r="E69" s="96">
        <v>71</v>
      </c>
      <c r="F69" s="96">
        <v>57</v>
      </c>
      <c r="G69" s="96">
        <v>99</v>
      </c>
      <c r="H69" s="96">
        <v>88</v>
      </c>
      <c r="I69" s="96">
        <v>106</v>
      </c>
      <c r="J69" s="96">
        <v>90</v>
      </c>
      <c r="K69" s="96">
        <v>94</v>
      </c>
      <c r="L69" s="96">
        <v>79</v>
      </c>
      <c r="M69" s="96">
        <v>60</v>
      </c>
      <c r="N69" s="96">
        <v>52</v>
      </c>
      <c r="O69" s="97">
        <v>-4.7379032258064484</v>
      </c>
      <c r="P69" s="98" t="s">
        <v>291</v>
      </c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</row>
    <row r="70" spans="1:30" ht="12" customHeight="1">
      <c r="A70" s="100" t="s">
        <v>292</v>
      </c>
      <c r="B70" s="96">
        <v>89</v>
      </c>
      <c r="C70" s="96">
        <v>3</v>
      </c>
      <c r="D70" s="96">
        <v>6</v>
      </c>
      <c r="E70" s="96">
        <v>5</v>
      </c>
      <c r="F70" s="96">
        <v>7</v>
      </c>
      <c r="G70" s="96">
        <v>12</v>
      </c>
      <c r="H70" s="96">
        <v>7</v>
      </c>
      <c r="I70" s="96">
        <v>12</v>
      </c>
      <c r="J70" s="96">
        <v>5</v>
      </c>
      <c r="K70" s="96">
        <v>6</v>
      </c>
      <c r="L70" s="96">
        <v>3</v>
      </c>
      <c r="M70" s="96">
        <v>15</v>
      </c>
      <c r="N70" s="96">
        <v>8</v>
      </c>
      <c r="O70" s="97">
        <v>0</v>
      </c>
      <c r="P70" s="98" t="s">
        <v>293</v>
      </c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</row>
    <row r="71" spans="1:30" ht="12" customHeight="1" thickBot="1">
      <c r="A71" s="100" t="s">
        <v>294</v>
      </c>
      <c r="B71" s="96">
        <v>796</v>
      </c>
      <c r="C71" s="96">
        <v>93</v>
      </c>
      <c r="D71" s="96">
        <v>38</v>
      </c>
      <c r="E71" s="96">
        <v>131</v>
      </c>
      <c r="F71" s="96">
        <v>117</v>
      </c>
      <c r="G71" s="96">
        <v>36</v>
      </c>
      <c r="H71" s="96">
        <v>78</v>
      </c>
      <c r="I71" s="96">
        <v>57</v>
      </c>
      <c r="J71" s="96">
        <v>65</v>
      </c>
      <c r="K71" s="96">
        <v>69</v>
      </c>
      <c r="L71" s="96">
        <v>44</v>
      </c>
      <c r="M71" s="96">
        <v>12</v>
      </c>
      <c r="N71" s="96">
        <v>56</v>
      </c>
      <c r="O71" s="97">
        <v>-34.051367025683504</v>
      </c>
      <c r="P71" s="98" t="s">
        <v>295</v>
      </c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</row>
    <row r="72" spans="1:30" ht="12" customHeight="1" thickBot="1">
      <c r="A72" s="821"/>
      <c r="B72" s="821" t="s">
        <v>296</v>
      </c>
      <c r="C72" s="821"/>
      <c r="D72" s="821"/>
      <c r="E72" s="821"/>
      <c r="F72" s="821"/>
      <c r="G72" s="821"/>
      <c r="H72" s="821"/>
      <c r="I72" s="821"/>
      <c r="J72" s="821"/>
      <c r="K72" s="821"/>
      <c r="L72" s="821"/>
      <c r="M72" s="821"/>
      <c r="N72" s="821"/>
      <c r="O72" s="831" t="s">
        <v>297</v>
      </c>
      <c r="P72" s="833" t="s">
        <v>149</v>
      </c>
    </row>
    <row r="73" spans="1:30" ht="36" customHeight="1" thickBot="1">
      <c r="A73" s="821"/>
      <c r="B73" s="101" t="s">
        <v>150</v>
      </c>
      <c r="C73" s="101" t="s">
        <v>151</v>
      </c>
      <c r="D73" s="101" t="s">
        <v>298</v>
      </c>
      <c r="E73" s="101" t="s">
        <v>153</v>
      </c>
      <c r="F73" s="101" t="s">
        <v>299</v>
      </c>
      <c r="G73" s="101" t="s">
        <v>300</v>
      </c>
      <c r="H73" s="101" t="s">
        <v>156</v>
      </c>
      <c r="I73" s="101" t="s">
        <v>157</v>
      </c>
      <c r="J73" s="101" t="s">
        <v>301</v>
      </c>
      <c r="K73" s="101" t="s">
        <v>302</v>
      </c>
      <c r="L73" s="101" t="s">
        <v>303</v>
      </c>
      <c r="M73" s="101" t="s">
        <v>161</v>
      </c>
      <c r="N73" s="101" t="s">
        <v>304</v>
      </c>
      <c r="O73" s="832"/>
      <c r="P73" s="834"/>
    </row>
    <row r="74" spans="1:30" ht="12" customHeight="1">
      <c r="A74" s="29" t="s">
        <v>305</v>
      </c>
    </row>
    <row r="75" spans="1:30" ht="12" customHeight="1">
      <c r="A75" s="29" t="s">
        <v>306</v>
      </c>
    </row>
  </sheetData>
  <mergeCells count="10">
    <mergeCell ref="A72:A73"/>
    <mergeCell ref="B72:N72"/>
    <mergeCell ref="O72:O73"/>
    <mergeCell ref="P72:P73"/>
    <mergeCell ref="A1:P1"/>
    <mergeCell ref="A2:P2"/>
    <mergeCell ref="A4:A5"/>
    <mergeCell ref="B4:N4"/>
    <mergeCell ref="O4:O5"/>
    <mergeCell ref="P4:P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showGridLines="0" zoomScaleNormal="100" workbookViewId="0">
      <selection sqref="A1:J1"/>
    </sheetView>
  </sheetViews>
  <sheetFormatPr defaultRowHeight="12.5"/>
  <cols>
    <col min="1" max="1" width="32.81640625" style="131" customWidth="1"/>
    <col min="2" max="9" width="10.26953125" style="131" customWidth="1"/>
    <col min="10" max="10" width="31.453125" customWidth="1"/>
  </cols>
  <sheetData>
    <row r="1" spans="1:11" ht="15" customHeight="1">
      <c r="A1" s="842" t="s">
        <v>307</v>
      </c>
      <c r="B1" s="842"/>
      <c r="C1" s="842"/>
      <c r="D1" s="842"/>
      <c r="E1" s="842"/>
      <c r="F1" s="842"/>
      <c r="G1" s="842"/>
      <c r="H1" s="842"/>
      <c r="I1" s="842"/>
      <c r="J1" s="842"/>
    </row>
    <row r="2" spans="1:11" ht="15" customHeight="1">
      <c r="A2" s="843" t="s">
        <v>308</v>
      </c>
      <c r="B2" s="843"/>
      <c r="C2" s="843"/>
      <c r="D2" s="843"/>
      <c r="E2" s="843"/>
      <c r="F2" s="843"/>
      <c r="G2" s="843"/>
      <c r="H2" s="843"/>
      <c r="I2" s="843"/>
      <c r="J2" s="843"/>
    </row>
    <row r="3" spans="1:11" ht="13" thickBo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2" customHeight="1" thickBot="1">
      <c r="A4" s="35"/>
      <c r="B4" s="822" t="s">
        <v>309</v>
      </c>
      <c r="C4" s="822"/>
      <c r="D4" s="822"/>
      <c r="E4" s="822"/>
      <c r="F4" s="822" t="s">
        <v>310</v>
      </c>
      <c r="G4" s="822"/>
      <c r="H4" s="822"/>
      <c r="I4" s="822"/>
      <c r="J4" s="35"/>
    </row>
    <row r="5" spans="1:11" ht="12" customHeight="1" thickBot="1">
      <c r="A5" s="844"/>
      <c r="B5" s="837" t="s">
        <v>311</v>
      </c>
      <c r="C5" s="838"/>
      <c r="D5" s="839" t="s">
        <v>312</v>
      </c>
      <c r="E5" s="839"/>
      <c r="F5" s="837" t="s">
        <v>93</v>
      </c>
      <c r="G5" s="838"/>
      <c r="H5" s="839" t="s">
        <v>313</v>
      </c>
      <c r="I5" s="839"/>
      <c r="J5" s="35"/>
    </row>
    <row r="6" spans="1:11" ht="12" customHeight="1" thickBot="1">
      <c r="A6" s="844"/>
      <c r="B6" s="37" t="s">
        <v>314</v>
      </c>
      <c r="C6" s="37" t="s">
        <v>315</v>
      </c>
      <c r="D6" s="37" t="s">
        <v>314</v>
      </c>
      <c r="E6" s="37" t="s">
        <v>315</v>
      </c>
      <c r="F6" s="37" t="s">
        <v>316</v>
      </c>
      <c r="G6" s="37" t="s">
        <v>317</v>
      </c>
      <c r="H6" s="37" t="s">
        <v>316</v>
      </c>
      <c r="I6" s="37" t="s">
        <v>317</v>
      </c>
      <c r="J6" s="35"/>
    </row>
    <row r="7" spans="1:11">
      <c r="A7" s="54" t="s">
        <v>318</v>
      </c>
      <c r="B7" s="102"/>
      <c r="C7" s="102"/>
      <c r="D7" s="102"/>
      <c r="E7" s="102"/>
      <c r="F7" s="102"/>
      <c r="G7" s="102"/>
      <c r="H7" s="102"/>
      <c r="I7" s="102"/>
      <c r="J7" s="54" t="s">
        <v>319</v>
      </c>
    </row>
    <row r="8" spans="1:11">
      <c r="A8" s="48" t="s">
        <v>320</v>
      </c>
      <c r="B8" s="103">
        <v>716566</v>
      </c>
      <c r="C8" s="104">
        <v>59390247.609999999</v>
      </c>
      <c r="D8" s="105">
        <v>3538391</v>
      </c>
      <c r="E8" s="106">
        <v>294724451.73000002</v>
      </c>
      <c r="F8" s="107">
        <v>-2.8886771715222324</v>
      </c>
      <c r="G8" s="107">
        <v>-4.2246626725365388</v>
      </c>
      <c r="H8" s="107">
        <v>-2.7724610684781226</v>
      </c>
      <c r="I8" s="107">
        <v>-6.6701556324546232</v>
      </c>
      <c r="J8" s="108" t="s">
        <v>321</v>
      </c>
      <c r="K8" s="109"/>
    </row>
    <row r="9" spans="1:11">
      <c r="A9" s="48" t="s">
        <v>322</v>
      </c>
      <c r="B9" s="103"/>
      <c r="C9" s="104"/>
      <c r="D9" s="105"/>
      <c r="E9" s="106"/>
      <c r="F9" s="107"/>
      <c r="G9" s="107"/>
      <c r="H9" s="110"/>
      <c r="I9" s="110"/>
      <c r="J9" s="108"/>
    </row>
    <row r="10" spans="1:11">
      <c r="A10" s="48" t="s">
        <v>323</v>
      </c>
      <c r="B10" s="103">
        <v>78544</v>
      </c>
      <c r="C10" s="104">
        <v>7595146.1399999997</v>
      </c>
      <c r="D10" s="105">
        <v>396382</v>
      </c>
      <c r="E10" s="106">
        <v>38266501.149999999</v>
      </c>
      <c r="F10" s="107">
        <v>-9.2396579616362402</v>
      </c>
      <c r="G10" s="107">
        <v>-9.225080478276027</v>
      </c>
      <c r="H10" s="107">
        <v>-5.637709971174317</v>
      </c>
      <c r="I10" s="107">
        <v>-5.4973017378756026</v>
      </c>
      <c r="J10" s="108" t="s">
        <v>324</v>
      </c>
    </row>
    <row r="11" spans="1:11">
      <c r="A11" s="48" t="s">
        <v>325</v>
      </c>
      <c r="B11" s="103">
        <v>10487</v>
      </c>
      <c r="C11" s="104">
        <v>2921049.01</v>
      </c>
      <c r="D11" s="105">
        <v>59445</v>
      </c>
      <c r="E11" s="106">
        <v>16577649.609999998</v>
      </c>
      <c r="F11" s="107">
        <v>-41.001406469760902</v>
      </c>
      <c r="G11" s="107">
        <v>-42.557919474806724</v>
      </c>
      <c r="H11" s="107">
        <v>-20.506059765010647</v>
      </c>
      <c r="I11" s="107">
        <v>-24.383730568329369</v>
      </c>
      <c r="J11" s="108" t="s">
        <v>326</v>
      </c>
    </row>
    <row r="12" spans="1:11">
      <c r="A12" s="48" t="s">
        <v>327</v>
      </c>
      <c r="B12" s="103">
        <v>25292</v>
      </c>
      <c r="C12" s="104">
        <v>24198509.390000001</v>
      </c>
      <c r="D12" s="105">
        <v>125907</v>
      </c>
      <c r="E12" s="106">
        <v>117161973.45999999</v>
      </c>
      <c r="F12" s="107">
        <v>14.210882817791841</v>
      </c>
      <c r="G12" s="107">
        <v>17.254068587770007</v>
      </c>
      <c r="H12" s="107">
        <v>1.170886946002426</v>
      </c>
      <c r="I12" s="107">
        <v>4.4983745890560272</v>
      </c>
      <c r="J12" s="108" t="s">
        <v>328</v>
      </c>
    </row>
    <row r="13" spans="1:11">
      <c r="A13" s="48" t="s">
        <v>329</v>
      </c>
      <c r="B13" s="103">
        <v>13282</v>
      </c>
      <c r="C13" s="104">
        <v>9615675.1500000004</v>
      </c>
      <c r="D13" s="105">
        <v>63769</v>
      </c>
      <c r="E13" s="106">
        <v>45737342.759999998</v>
      </c>
      <c r="F13" s="107">
        <v>22.844987051424354</v>
      </c>
      <c r="G13" s="107">
        <v>28.910042483715586</v>
      </c>
      <c r="H13" s="107">
        <v>1.6037457349013806</v>
      </c>
      <c r="I13" s="107">
        <v>5.363794640613321</v>
      </c>
      <c r="J13" s="108" t="s">
        <v>330</v>
      </c>
    </row>
    <row r="14" spans="1:11">
      <c r="A14" s="48" t="s">
        <v>331</v>
      </c>
      <c r="B14" s="103">
        <v>26548</v>
      </c>
      <c r="C14" s="104">
        <v>3343434.39</v>
      </c>
      <c r="D14" s="105">
        <v>134587</v>
      </c>
      <c r="E14" s="106">
        <v>16969486.870000001</v>
      </c>
      <c r="F14" s="107">
        <v>-7.3368237347294922</v>
      </c>
      <c r="G14" s="107">
        <v>-9.1604559518951874</v>
      </c>
      <c r="H14" s="107">
        <v>-0.50077975010717068</v>
      </c>
      <c r="I14" s="107">
        <v>-0.86458020732546004</v>
      </c>
      <c r="J14" s="108" t="s">
        <v>332</v>
      </c>
    </row>
    <row r="15" spans="1:11">
      <c r="A15" s="54" t="s">
        <v>333</v>
      </c>
      <c r="B15" s="111"/>
      <c r="C15" s="112"/>
      <c r="D15" s="113"/>
      <c r="E15" s="114"/>
      <c r="F15" s="115"/>
      <c r="G15" s="115"/>
      <c r="H15" s="115"/>
      <c r="I15" s="115"/>
      <c r="J15" s="57" t="s">
        <v>334</v>
      </c>
    </row>
    <row r="16" spans="1:11">
      <c r="A16" s="48" t="s">
        <v>335</v>
      </c>
      <c r="B16" s="103">
        <v>182216</v>
      </c>
      <c r="C16" s="104">
        <v>81217796.810000002</v>
      </c>
      <c r="D16" s="105">
        <v>840373</v>
      </c>
      <c r="E16" s="106">
        <v>372401854.83999997</v>
      </c>
      <c r="F16" s="116">
        <v>17.908632069367144</v>
      </c>
      <c r="G16" s="116">
        <v>20.683848944237809</v>
      </c>
      <c r="H16" s="116">
        <v>11.583717944667654</v>
      </c>
      <c r="I16" s="116">
        <v>5.7341042997225031</v>
      </c>
      <c r="J16" s="108" t="s">
        <v>336</v>
      </c>
    </row>
    <row r="17" spans="1:10">
      <c r="A17" s="48" t="s">
        <v>337</v>
      </c>
      <c r="B17" s="117">
        <v>499</v>
      </c>
      <c r="C17" s="118">
        <v>279368.05</v>
      </c>
      <c r="D17" s="119">
        <v>2681</v>
      </c>
      <c r="E17" s="120">
        <v>1416280.8</v>
      </c>
      <c r="F17" s="107">
        <v>25.062656641604008</v>
      </c>
      <c r="G17" s="107">
        <v>20.670676553118298</v>
      </c>
      <c r="H17" s="107">
        <v>-19.117004225557338</v>
      </c>
      <c r="I17" s="107">
        <v>-12.096335592575628</v>
      </c>
      <c r="J17" s="108" t="s">
        <v>338</v>
      </c>
    </row>
    <row r="18" spans="1:10">
      <c r="A18" s="54" t="s">
        <v>339</v>
      </c>
      <c r="B18" s="111"/>
      <c r="C18" s="112"/>
      <c r="D18" s="113"/>
      <c r="E18" s="114"/>
      <c r="F18" s="115"/>
      <c r="G18" s="115"/>
      <c r="H18" s="115"/>
      <c r="I18" s="115"/>
      <c r="J18" s="57" t="s">
        <v>340</v>
      </c>
    </row>
    <row r="19" spans="1:10">
      <c r="A19" s="48" t="s">
        <v>341</v>
      </c>
      <c r="B19" s="117">
        <v>130473</v>
      </c>
      <c r="C19" s="120">
        <v>74695544.310000002</v>
      </c>
      <c r="D19" s="121">
        <v>708013</v>
      </c>
      <c r="E19" s="120">
        <v>404383593</v>
      </c>
      <c r="F19" s="107">
        <v>-33.344742851596223</v>
      </c>
      <c r="G19" s="107">
        <v>-29.137713661291471</v>
      </c>
      <c r="H19" s="107">
        <v>-23.850844434349241</v>
      </c>
      <c r="I19" s="107">
        <v>-22.020880725559863</v>
      </c>
      <c r="J19" s="108" t="s">
        <v>342</v>
      </c>
    </row>
    <row r="20" spans="1:10">
      <c r="A20" s="61" t="s">
        <v>343</v>
      </c>
      <c r="B20" s="117">
        <v>3782121</v>
      </c>
      <c r="C20" s="120" t="s">
        <v>344</v>
      </c>
      <c r="D20" s="121">
        <v>20616023</v>
      </c>
      <c r="E20" s="120" t="s">
        <v>344</v>
      </c>
      <c r="F20" s="107">
        <v>-33.561002293846315</v>
      </c>
      <c r="G20" s="107" t="s">
        <v>344</v>
      </c>
      <c r="H20" s="107">
        <v>-25.52916743164397</v>
      </c>
      <c r="I20" s="107" t="s">
        <v>344</v>
      </c>
      <c r="J20" s="62" t="s">
        <v>345</v>
      </c>
    </row>
    <row r="21" spans="1:10">
      <c r="A21" s="48" t="s">
        <v>346</v>
      </c>
      <c r="B21" s="117">
        <v>32491</v>
      </c>
      <c r="C21" s="120">
        <v>12781190.720000001</v>
      </c>
      <c r="D21" s="121">
        <v>148047</v>
      </c>
      <c r="E21" s="120">
        <v>59103475.410000004</v>
      </c>
      <c r="F21" s="107">
        <v>24.620282295182562</v>
      </c>
      <c r="G21" s="107">
        <v>29.633496612303645</v>
      </c>
      <c r="H21" s="107">
        <v>-22.765607118976448</v>
      </c>
      <c r="I21" s="107">
        <v>-26.801454149000477</v>
      </c>
      <c r="J21" s="108" t="s">
        <v>347</v>
      </c>
    </row>
    <row r="22" spans="1:10">
      <c r="A22" s="61" t="s">
        <v>343</v>
      </c>
      <c r="B22" s="111">
        <v>968391</v>
      </c>
      <c r="C22" s="114" t="s">
        <v>344</v>
      </c>
      <c r="D22" s="113">
        <v>4510465</v>
      </c>
      <c r="E22" s="114" t="s">
        <v>344</v>
      </c>
      <c r="F22" s="115">
        <v>25.81833347625097</v>
      </c>
      <c r="G22" s="115" t="s">
        <v>344</v>
      </c>
      <c r="H22" s="115">
        <v>-27.589968489011426</v>
      </c>
      <c r="I22" s="115" t="s">
        <v>344</v>
      </c>
      <c r="J22" s="62" t="s">
        <v>345</v>
      </c>
    </row>
    <row r="23" spans="1:10">
      <c r="A23" s="54" t="s">
        <v>348</v>
      </c>
      <c r="B23" s="117"/>
      <c r="C23" s="118"/>
      <c r="D23" s="119"/>
      <c r="E23" s="120"/>
      <c r="F23" s="107"/>
      <c r="G23" s="107"/>
      <c r="H23" s="107"/>
      <c r="I23" s="107"/>
      <c r="J23" s="57" t="s">
        <v>349</v>
      </c>
    </row>
    <row r="24" spans="1:10">
      <c r="A24" s="48" t="s">
        <v>350</v>
      </c>
      <c r="B24" s="111">
        <v>2044738</v>
      </c>
      <c r="C24" s="112">
        <v>1021808393.3500018</v>
      </c>
      <c r="D24" s="113">
        <v>10216188</v>
      </c>
      <c r="E24" s="114">
        <v>5131422311.6400013</v>
      </c>
      <c r="F24" s="115">
        <v>0.68454567478615047</v>
      </c>
      <c r="G24" s="115">
        <v>3.535065691168839</v>
      </c>
      <c r="H24" s="115">
        <v>6.0763150178175351E-2</v>
      </c>
      <c r="I24" s="115">
        <v>1.9466375411386849</v>
      </c>
      <c r="J24" s="108" t="s">
        <v>351</v>
      </c>
    </row>
    <row r="25" spans="1:10">
      <c r="A25" s="48" t="s">
        <v>352</v>
      </c>
      <c r="B25" s="117">
        <v>24211</v>
      </c>
      <c r="C25" s="118">
        <v>6345793.7499999963</v>
      </c>
      <c r="D25" s="119">
        <v>121031</v>
      </c>
      <c r="E25" s="120">
        <v>32295610.079999998</v>
      </c>
      <c r="F25" s="107">
        <v>1.4583246029418007</v>
      </c>
      <c r="G25" s="107">
        <v>1.5326879785296512</v>
      </c>
      <c r="H25" s="107">
        <v>0.12348582853110202</v>
      </c>
      <c r="I25" s="107">
        <v>0.25121893653141569</v>
      </c>
      <c r="J25" s="108" t="s">
        <v>353</v>
      </c>
    </row>
    <row r="26" spans="1:10">
      <c r="A26" s="54" t="s">
        <v>354</v>
      </c>
      <c r="B26" s="111"/>
      <c r="C26" s="114"/>
      <c r="D26" s="113"/>
      <c r="E26" s="114"/>
      <c r="F26" s="115"/>
      <c r="G26" s="115"/>
      <c r="H26" s="115"/>
      <c r="I26" s="115"/>
      <c r="J26" s="57" t="s">
        <v>355</v>
      </c>
    </row>
    <row r="27" spans="1:10">
      <c r="A27" s="48" t="s">
        <v>356</v>
      </c>
      <c r="B27" s="117">
        <v>577</v>
      </c>
      <c r="C27" s="118">
        <v>127136.88</v>
      </c>
      <c r="D27" s="119">
        <v>3248</v>
      </c>
      <c r="E27" s="120">
        <v>717509.52</v>
      </c>
      <c r="F27" s="107">
        <v>9.2803030303030312</v>
      </c>
      <c r="G27" s="107">
        <v>9.4696969696969688</v>
      </c>
      <c r="H27" s="107">
        <v>-7.7970939283860901</v>
      </c>
      <c r="I27" s="107">
        <v>-8.1067147828328103</v>
      </c>
      <c r="J27" s="108" t="s">
        <v>357</v>
      </c>
    </row>
    <row r="28" spans="1:10">
      <c r="A28" s="48" t="s">
        <v>358</v>
      </c>
      <c r="B28" s="111">
        <v>3358</v>
      </c>
      <c r="C28" s="114" t="s">
        <v>359</v>
      </c>
      <c r="D28" s="122">
        <v>17487</v>
      </c>
      <c r="E28" s="114" t="s">
        <v>359</v>
      </c>
      <c r="F28" s="115">
        <v>-39.32056378749548</v>
      </c>
      <c r="G28" s="115" t="s">
        <v>359</v>
      </c>
      <c r="H28" s="115">
        <v>-0.79739843193156901</v>
      </c>
      <c r="I28" s="115" t="s">
        <v>359</v>
      </c>
      <c r="J28" s="108" t="s">
        <v>360</v>
      </c>
    </row>
    <row r="29" spans="1:10">
      <c r="A29" s="48" t="s">
        <v>361</v>
      </c>
      <c r="B29" s="117">
        <v>734981</v>
      </c>
      <c r="C29" s="118">
        <v>193005690.06000006</v>
      </c>
      <c r="D29" s="119">
        <v>3664093</v>
      </c>
      <c r="E29" s="120">
        <v>972645714.44000006</v>
      </c>
      <c r="F29" s="107">
        <v>1.8666330336390331</v>
      </c>
      <c r="G29" s="107">
        <v>1.2212439578745489</v>
      </c>
      <c r="H29" s="107">
        <v>1.7330290741542171</v>
      </c>
      <c r="I29" s="107">
        <v>2.5423969539684776</v>
      </c>
      <c r="J29" s="53" t="s">
        <v>362</v>
      </c>
    </row>
    <row r="30" spans="1:10">
      <c r="A30" s="54" t="s">
        <v>363</v>
      </c>
      <c r="B30" s="117"/>
      <c r="C30" s="118"/>
      <c r="D30" s="119"/>
      <c r="E30" s="120"/>
      <c r="F30" s="107"/>
      <c r="G30" s="107"/>
      <c r="H30" s="107"/>
      <c r="I30" s="107"/>
      <c r="J30" s="57" t="s">
        <v>364</v>
      </c>
    </row>
    <row r="31" spans="1:10">
      <c r="A31" s="48" t="s">
        <v>365</v>
      </c>
      <c r="B31" s="123">
        <v>174392</v>
      </c>
      <c r="C31" s="124">
        <v>71672585.340000153</v>
      </c>
      <c r="D31" s="122">
        <v>876243</v>
      </c>
      <c r="E31" s="114">
        <v>369935744.56000012</v>
      </c>
      <c r="F31" s="115">
        <v>-2.5438125894134487</v>
      </c>
      <c r="G31" s="115">
        <v>-2.9820116337268132</v>
      </c>
      <c r="H31" s="115">
        <v>-2.6245523921811866</v>
      </c>
      <c r="I31" s="115">
        <v>-1.3834526736244186</v>
      </c>
      <c r="J31" s="108" t="s">
        <v>366</v>
      </c>
    </row>
    <row r="32" spans="1:10">
      <c r="A32" s="48" t="s">
        <v>367</v>
      </c>
      <c r="B32" s="105">
        <v>125371</v>
      </c>
      <c r="C32" s="118">
        <v>38755607.200000003</v>
      </c>
      <c r="D32" s="105">
        <v>617545</v>
      </c>
      <c r="E32" s="120">
        <v>190758027.66000003</v>
      </c>
      <c r="F32" s="116">
        <v>9.1007979950049105</v>
      </c>
      <c r="G32" s="116">
        <v>9.6610594777715448</v>
      </c>
      <c r="H32" s="116">
        <v>7.5919733935174918</v>
      </c>
      <c r="I32" s="116">
        <v>8.4909002934160185</v>
      </c>
      <c r="J32" s="108" t="s">
        <v>368</v>
      </c>
    </row>
    <row r="33" spans="1:10">
      <c r="A33" s="54" t="s">
        <v>369</v>
      </c>
      <c r="B33" s="125"/>
      <c r="C33" s="118"/>
      <c r="D33" s="125"/>
      <c r="E33" s="120"/>
      <c r="F33" s="126"/>
      <c r="G33" s="126"/>
      <c r="H33" s="126"/>
      <c r="I33" s="126"/>
      <c r="J33" s="57" t="s">
        <v>370</v>
      </c>
    </row>
    <row r="34" spans="1:10" ht="12" customHeight="1" thickBot="1">
      <c r="A34" s="72" t="s">
        <v>371</v>
      </c>
      <c r="B34" s="125">
        <v>200849</v>
      </c>
      <c r="C34" s="118">
        <v>26997972.129999999</v>
      </c>
      <c r="D34" s="125">
        <v>991919</v>
      </c>
      <c r="E34" s="120">
        <v>128515222.79999998</v>
      </c>
      <c r="F34" s="126">
        <v>-6.9798999629492471</v>
      </c>
      <c r="G34" s="126">
        <v>-2.7727890590077209</v>
      </c>
      <c r="H34" s="126">
        <v>-3.2924994288505331</v>
      </c>
      <c r="I34" s="126">
        <v>-2.6945256240353501</v>
      </c>
      <c r="J34" s="108" t="s">
        <v>372</v>
      </c>
    </row>
    <row r="35" spans="1:10" ht="12" customHeight="1" thickBot="1">
      <c r="A35" s="42"/>
      <c r="B35" s="822" t="s">
        <v>373</v>
      </c>
      <c r="C35" s="822"/>
      <c r="D35" s="822"/>
      <c r="E35" s="822"/>
      <c r="F35" s="822" t="s">
        <v>31</v>
      </c>
      <c r="G35" s="822"/>
      <c r="H35" s="822"/>
      <c r="I35" s="822"/>
      <c r="J35" s="53"/>
    </row>
    <row r="36" spans="1:10" ht="12" customHeight="1" thickBot="1">
      <c r="A36" s="42"/>
      <c r="B36" s="837" t="s">
        <v>374</v>
      </c>
      <c r="C36" s="838"/>
      <c r="D36" s="839" t="s">
        <v>375</v>
      </c>
      <c r="E36" s="839"/>
      <c r="F36" s="840" t="s">
        <v>376</v>
      </c>
      <c r="G36" s="841"/>
      <c r="H36" s="839" t="s">
        <v>377</v>
      </c>
      <c r="I36" s="839"/>
      <c r="J36" s="42"/>
    </row>
    <row r="37" spans="1:10" ht="12" customHeight="1" thickBot="1">
      <c r="A37" s="42"/>
      <c r="B37" s="37" t="s">
        <v>378</v>
      </c>
      <c r="C37" s="37" t="s">
        <v>315</v>
      </c>
      <c r="D37" s="37" t="s">
        <v>378</v>
      </c>
      <c r="E37" s="37" t="s">
        <v>315</v>
      </c>
      <c r="F37" s="37" t="s">
        <v>379</v>
      </c>
      <c r="G37" s="37" t="s">
        <v>380</v>
      </c>
      <c r="H37" s="37" t="s">
        <v>379</v>
      </c>
      <c r="I37" s="37" t="s">
        <v>380</v>
      </c>
      <c r="J37" s="42"/>
    </row>
    <row r="38" spans="1:10">
      <c r="A38" s="29" t="s">
        <v>381</v>
      </c>
      <c r="B38" s="29"/>
      <c r="C38" s="29"/>
      <c r="D38" s="29"/>
      <c r="E38" s="29"/>
      <c r="F38" s="29"/>
      <c r="G38" s="29"/>
      <c r="H38" s="29"/>
      <c r="I38" s="29"/>
      <c r="J38" s="42"/>
    </row>
    <row r="39" spans="1:10">
      <c r="A39" s="29" t="s">
        <v>382</v>
      </c>
      <c r="B39" s="29"/>
      <c r="C39" s="29"/>
      <c r="D39" s="29"/>
      <c r="E39" s="29"/>
      <c r="F39" s="29"/>
      <c r="G39" s="29"/>
      <c r="H39" s="29"/>
      <c r="I39" s="29"/>
      <c r="J39" s="42"/>
    </row>
    <row r="40" spans="1:10">
      <c r="A40" s="127"/>
      <c r="B40" s="127"/>
      <c r="C40" s="127"/>
      <c r="D40" s="127"/>
      <c r="E40" s="127"/>
      <c r="F40" s="127"/>
      <c r="G40" s="127"/>
      <c r="H40" s="127"/>
      <c r="I40" s="127"/>
      <c r="J40" s="42"/>
    </row>
    <row r="41" spans="1:10">
      <c r="A41" s="53" t="s">
        <v>383</v>
      </c>
      <c r="B41" s="42"/>
      <c r="C41" s="42"/>
      <c r="D41" s="42"/>
      <c r="E41" s="42"/>
      <c r="F41" s="42"/>
      <c r="G41" s="42"/>
      <c r="H41" s="42"/>
      <c r="I41" s="42"/>
      <c r="J41" s="128"/>
    </row>
    <row r="42" spans="1:10">
      <c r="A42" s="53" t="s">
        <v>384</v>
      </c>
      <c r="B42" s="42"/>
      <c r="C42" s="42"/>
      <c r="D42" s="42"/>
      <c r="E42" s="42"/>
      <c r="F42" s="42"/>
      <c r="G42" s="42"/>
      <c r="H42" s="42"/>
      <c r="I42" s="42"/>
      <c r="J42" s="128"/>
    </row>
    <row r="43" spans="1:10">
      <c r="A43" s="129"/>
      <c r="B43" s="130"/>
      <c r="C43" s="130"/>
      <c r="D43" s="130"/>
      <c r="E43" s="130"/>
      <c r="F43" s="130"/>
      <c r="G43" s="130"/>
      <c r="H43" s="130"/>
      <c r="I43" s="130"/>
    </row>
    <row r="44" spans="1:10">
      <c r="B44" s="132"/>
      <c r="C44" s="132"/>
      <c r="D44" s="132"/>
      <c r="E44" s="132"/>
      <c r="F44" s="132"/>
      <c r="G44" s="132"/>
      <c r="H44" s="132"/>
      <c r="I44" s="132"/>
    </row>
    <row r="45" spans="1:10">
      <c r="B45" s="132"/>
      <c r="C45" s="132"/>
      <c r="D45" s="132"/>
      <c r="E45" s="132"/>
      <c r="F45" s="132"/>
      <c r="G45" s="132"/>
      <c r="H45" s="132"/>
      <c r="I45" s="132"/>
    </row>
  </sheetData>
  <mergeCells count="15">
    <mergeCell ref="A1:J1"/>
    <mergeCell ref="A2:J2"/>
    <mergeCell ref="B4:E4"/>
    <mergeCell ref="F4:I4"/>
    <mergeCell ref="A5:A6"/>
    <mergeCell ref="B5:C5"/>
    <mergeCell ref="D5:E5"/>
    <mergeCell ref="F5:G5"/>
    <mergeCell ref="H5:I5"/>
    <mergeCell ref="B35:E35"/>
    <mergeCell ref="F35:I35"/>
    <mergeCell ref="B36:C36"/>
    <mergeCell ref="D36:E36"/>
    <mergeCell ref="F36:G36"/>
    <mergeCell ref="H36:I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5"/>
  <sheetViews>
    <sheetView showGridLines="0" zoomScaleNormal="100" workbookViewId="0">
      <selection sqref="A1:J1"/>
    </sheetView>
  </sheetViews>
  <sheetFormatPr defaultColWidth="9.1796875" defaultRowHeight="10"/>
  <cols>
    <col min="1" max="1" width="23.7265625" style="133" customWidth="1"/>
    <col min="2" max="8" width="8.54296875" style="133" customWidth="1"/>
    <col min="9" max="9" width="11.1796875" style="133" customWidth="1"/>
    <col min="10" max="10" width="20.1796875" style="133" customWidth="1"/>
    <col min="11" max="16384" width="9.1796875" style="133"/>
  </cols>
  <sheetData>
    <row r="1" spans="1:11" ht="12" customHeight="1">
      <c r="A1" s="846" t="s">
        <v>385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11" ht="12" customHeight="1">
      <c r="A2" s="847" t="s">
        <v>386</v>
      </c>
      <c r="B2" s="847"/>
      <c r="C2" s="847"/>
      <c r="D2" s="847"/>
      <c r="E2" s="847"/>
      <c r="F2" s="847"/>
      <c r="G2" s="847"/>
      <c r="H2" s="847"/>
      <c r="I2" s="847"/>
      <c r="J2" s="847"/>
    </row>
    <row r="3" spans="1:11" ht="12" customHeight="1" thickBot="1"/>
    <row r="4" spans="1:11" s="135" customFormat="1" ht="12" customHeight="1" thickBot="1">
      <c r="A4" s="848" t="s">
        <v>103</v>
      </c>
      <c r="B4" s="850" t="s">
        <v>387</v>
      </c>
      <c r="C4" s="850"/>
      <c r="D4" s="850"/>
      <c r="E4" s="850"/>
      <c r="F4" s="850"/>
      <c r="G4" s="850"/>
      <c r="H4" s="850"/>
      <c r="I4" s="851" t="s">
        <v>388</v>
      </c>
      <c r="J4" s="852" t="s">
        <v>103</v>
      </c>
    </row>
    <row r="5" spans="1:11" s="135" customFormat="1" ht="21" customHeight="1" thickBot="1">
      <c r="A5" s="849"/>
      <c r="B5" s="134" t="s">
        <v>389</v>
      </c>
      <c r="C5" s="134" t="s">
        <v>390</v>
      </c>
      <c r="D5" s="134" t="s">
        <v>391</v>
      </c>
      <c r="E5" s="134" t="s">
        <v>392</v>
      </c>
      <c r="F5" s="134" t="s">
        <v>393</v>
      </c>
      <c r="G5" s="134" t="s">
        <v>394</v>
      </c>
      <c r="H5" s="134" t="s">
        <v>395</v>
      </c>
      <c r="I5" s="851"/>
      <c r="J5" s="853"/>
    </row>
    <row r="6" spans="1:11" s="29" customFormat="1" ht="12" customHeight="1">
      <c r="A6" s="136" t="s">
        <v>396</v>
      </c>
      <c r="J6" s="136" t="s">
        <v>397</v>
      </c>
    </row>
    <row r="7" spans="1:11" s="135" customFormat="1" ht="12" customHeight="1">
      <c r="A7" s="137" t="s">
        <v>398</v>
      </c>
      <c r="B7" s="138">
        <v>10266.5</v>
      </c>
      <c r="C7" s="138">
        <v>10264.9</v>
      </c>
      <c r="D7" s="138">
        <v>10267.200000000001</v>
      </c>
      <c r="E7" s="138">
        <v>10292.9</v>
      </c>
      <c r="F7" s="139">
        <v>10282.5</v>
      </c>
      <c r="G7" s="139">
        <v>10279</v>
      </c>
      <c r="H7" s="139" t="s">
        <v>399</v>
      </c>
      <c r="I7" s="140" t="s">
        <v>400</v>
      </c>
      <c r="J7" s="141" t="s">
        <v>401</v>
      </c>
      <c r="K7" s="142"/>
    </row>
    <row r="8" spans="1:11" s="135" customFormat="1" ht="12" customHeight="1">
      <c r="A8" s="137" t="s">
        <v>402</v>
      </c>
      <c r="B8" s="143" t="s">
        <v>403</v>
      </c>
      <c r="C8" s="143" t="s">
        <v>404</v>
      </c>
      <c r="D8" s="143" t="s">
        <v>405</v>
      </c>
      <c r="E8" s="143" t="s">
        <v>406</v>
      </c>
      <c r="F8" s="143" t="s">
        <v>407</v>
      </c>
      <c r="G8" s="143" t="s">
        <v>408</v>
      </c>
      <c r="H8" s="143" t="s">
        <v>409</v>
      </c>
      <c r="I8" s="140" t="s">
        <v>410</v>
      </c>
      <c r="J8" s="137" t="s">
        <v>411</v>
      </c>
    </row>
    <row r="9" spans="1:11" s="29" customFormat="1" ht="12" customHeight="1">
      <c r="A9" s="136" t="s">
        <v>412</v>
      </c>
      <c r="B9" s="144"/>
      <c r="C9" s="144"/>
      <c r="D9" s="144"/>
      <c r="E9" s="144"/>
      <c r="F9" s="144"/>
      <c r="G9" s="144"/>
      <c r="H9" s="144"/>
      <c r="I9" s="145"/>
      <c r="J9" s="136" t="s">
        <v>413</v>
      </c>
    </row>
    <row r="10" spans="1:11" s="135" customFormat="1" ht="12" customHeight="1">
      <c r="A10" s="137" t="s">
        <v>398</v>
      </c>
      <c r="B10" s="146">
        <v>5234.8999999999996</v>
      </c>
      <c r="C10" s="146">
        <v>5200.6000000000004</v>
      </c>
      <c r="D10" s="146">
        <v>5209.3</v>
      </c>
      <c r="E10" s="146">
        <v>5209.6000000000004</v>
      </c>
      <c r="F10" s="147">
        <v>5196.8</v>
      </c>
      <c r="G10" s="147">
        <v>5156.2</v>
      </c>
      <c r="H10" s="147">
        <v>5041.7</v>
      </c>
      <c r="I10" s="148">
        <v>0.7</v>
      </c>
      <c r="J10" s="141" t="s">
        <v>401</v>
      </c>
      <c r="K10" s="149"/>
    </row>
    <row r="11" spans="1:11" s="135" customFormat="1" ht="12" customHeight="1">
      <c r="A11" s="137" t="s">
        <v>402</v>
      </c>
      <c r="B11" s="146">
        <v>2625.7</v>
      </c>
      <c r="C11" s="146">
        <v>2597.1</v>
      </c>
      <c r="D11" s="146">
        <v>2611.1</v>
      </c>
      <c r="E11" s="146">
        <v>2624.2</v>
      </c>
      <c r="F11" s="147">
        <v>2611.4</v>
      </c>
      <c r="G11" s="147">
        <v>2586.1</v>
      </c>
      <c r="H11" s="147">
        <v>2541.4</v>
      </c>
      <c r="I11" s="148">
        <v>0.5</v>
      </c>
      <c r="J11" s="137" t="s">
        <v>411</v>
      </c>
    </row>
    <row r="12" spans="1:11" s="135" customFormat="1" ht="12" customHeight="1">
      <c r="A12" s="136" t="s">
        <v>414</v>
      </c>
      <c r="B12" s="143"/>
      <c r="C12" s="143"/>
      <c r="D12" s="143"/>
      <c r="E12" s="143"/>
      <c r="F12" s="143"/>
      <c r="G12" s="143"/>
      <c r="H12" s="143"/>
      <c r="I12" s="150"/>
      <c r="J12" s="136" t="s">
        <v>415</v>
      </c>
    </row>
    <row r="13" spans="1:11" s="135" customFormat="1" ht="12" customHeight="1">
      <c r="A13" s="137" t="s">
        <v>398</v>
      </c>
      <c r="B13" s="146">
        <v>4929.1000000000004</v>
      </c>
      <c r="C13" s="146">
        <v>4901.8</v>
      </c>
      <c r="D13" s="146">
        <v>4900.8999999999996</v>
      </c>
      <c r="E13" s="146">
        <v>4879</v>
      </c>
      <c r="F13" s="147">
        <v>4878.1000000000004</v>
      </c>
      <c r="G13" s="147">
        <v>4810.5</v>
      </c>
      <c r="H13" s="147">
        <v>4681.6000000000004</v>
      </c>
      <c r="I13" s="148">
        <v>1</v>
      </c>
      <c r="J13" s="141" t="s">
        <v>401</v>
      </c>
      <c r="K13" s="149"/>
    </row>
    <row r="14" spans="1:11" s="135" customFormat="1" ht="12" customHeight="1">
      <c r="A14" s="137" t="s">
        <v>402</v>
      </c>
      <c r="B14" s="146">
        <v>2490</v>
      </c>
      <c r="C14" s="146">
        <v>2453</v>
      </c>
      <c r="D14" s="146">
        <v>2470.5</v>
      </c>
      <c r="E14" s="146">
        <v>2461.6</v>
      </c>
      <c r="F14" s="147">
        <v>2467.5</v>
      </c>
      <c r="G14" s="147">
        <v>2419.1</v>
      </c>
      <c r="H14" s="147">
        <v>2366.3000000000002</v>
      </c>
      <c r="I14" s="148">
        <v>0.9</v>
      </c>
      <c r="J14" s="137" t="s">
        <v>411</v>
      </c>
    </row>
    <row r="15" spans="1:11" s="135" customFormat="1" ht="12" customHeight="1">
      <c r="A15" s="136" t="s">
        <v>416</v>
      </c>
      <c r="B15" s="143"/>
      <c r="C15" s="143"/>
      <c r="D15" s="143"/>
      <c r="E15" s="143"/>
      <c r="F15" s="143"/>
      <c r="G15" s="143"/>
      <c r="H15" s="143"/>
      <c r="I15" s="139"/>
      <c r="J15" s="136" t="s">
        <v>417</v>
      </c>
    </row>
    <row r="16" spans="1:11" s="135" customFormat="1" ht="12" customHeight="1">
      <c r="A16" s="137" t="s">
        <v>398</v>
      </c>
      <c r="B16" s="151">
        <v>305.8</v>
      </c>
      <c r="C16" s="151">
        <v>298.8</v>
      </c>
      <c r="D16" s="151">
        <v>308.39999999999998</v>
      </c>
      <c r="E16" s="151">
        <v>330.6</v>
      </c>
      <c r="F16" s="148">
        <v>318.7</v>
      </c>
      <c r="G16" s="148">
        <v>345.7</v>
      </c>
      <c r="H16" s="148">
        <v>360.1</v>
      </c>
      <c r="I16" s="148">
        <v>-4.0999999999999996</v>
      </c>
      <c r="J16" s="141" t="s">
        <v>401</v>
      </c>
      <c r="K16" s="152"/>
    </row>
    <row r="17" spans="1:12" s="135" customFormat="1" ht="12" customHeight="1">
      <c r="A17" s="137" t="s">
        <v>402</v>
      </c>
      <c r="B17" s="151">
        <v>135.69999999999999</v>
      </c>
      <c r="C17" s="151">
        <v>144</v>
      </c>
      <c r="D17" s="151">
        <v>140.6</v>
      </c>
      <c r="E17" s="151">
        <v>162.6</v>
      </c>
      <c r="F17" s="148">
        <v>143.9</v>
      </c>
      <c r="G17" s="148">
        <v>166.9</v>
      </c>
      <c r="H17" s="148">
        <v>175.2</v>
      </c>
      <c r="I17" s="148">
        <v>-5.7</v>
      </c>
      <c r="J17" s="137" t="s">
        <v>411</v>
      </c>
    </row>
    <row r="18" spans="1:12" s="135" customFormat="1" ht="12" customHeight="1">
      <c r="A18" s="136" t="s">
        <v>418</v>
      </c>
      <c r="B18" s="143"/>
      <c r="C18" s="143"/>
      <c r="D18" s="143"/>
      <c r="E18" s="143"/>
      <c r="F18" s="143"/>
      <c r="G18" s="143"/>
      <c r="H18" s="143"/>
      <c r="I18" s="139"/>
      <c r="J18" s="136" t="s">
        <v>419</v>
      </c>
    </row>
    <row r="19" spans="1:12" s="135" customFormat="1" ht="12" customHeight="1">
      <c r="A19" s="137" t="s">
        <v>398</v>
      </c>
      <c r="B19" s="151">
        <v>60.2</v>
      </c>
      <c r="C19" s="151">
        <v>59.8</v>
      </c>
      <c r="D19" s="151">
        <v>59.9</v>
      </c>
      <c r="E19" s="151">
        <v>59.8</v>
      </c>
      <c r="F19" s="148">
        <v>59.7</v>
      </c>
      <c r="G19" s="148">
        <v>59.3</v>
      </c>
      <c r="H19" s="148">
        <v>58</v>
      </c>
      <c r="I19" s="153"/>
      <c r="J19" s="141" t="s">
        <v>401</v>
      </c>
    </row>
    <row r="20" spans="1:12" s="135" customFormat="1" ht="12" customHeight="1">
      <c r="A20" s="137" t="s">
        <v>402</v>
      </c>
      <c r="B20" s="151">
        <v>64.7</v>
      </c>
      <c r="C20" s="151">
        <v>64</v>
      </c>
      <c r="D20" s="151">
        <v>64.400000000000006</v>
      </c>
      <c r="E20" s="151">
        <v>64.400000000000006</v>
      </c>
      <c r="F20" s="148">
        <v>64.099999999999994</v>
      </c>
      <c r="G20" s="148">
        <v>63.6</v>
      </c>
      <c r="H20" s="148">
        <v>62.5</v>
      </c>
      <c r="I20" s="154"/>
      <c r="J20" s="137" t="s">
        <v>411</v>
      </c>
    </row>
    <row r="21" spans="1:12" s="135" customFormat="1" ht="12" customHeight="1">
      <c r="A21" s="136" t="s">
        <v>420</v>
      </c>
      <c r="B21" s="143"/>
      <c r="C21" s="143"/>
      <c r="D21" s="143"/>
      <c r="E21" s="143"/>
      <c r="F21" s="143"/>
      <c r="G21" s="143"/>
      <c r="H21" s="143"/>
      <c r="I21" s="153"/>
      <c r="J21" s="136" t="s">
        <v>421</v>
      </c>
    </row>
    <row r="22" spans="1:12" s="135" customFormat="1" ht="12" customHeight="1">
      <c r="A22" s="137" t="s">
        <v>398</v>
      </c>
      <c r="B22" s="151">
        <v>5.8</v>
      </c>
      <c r="C22" s="151">
        <v>5.7</v>
      </c>
      <c r="D22" s="151">
        <v>5.9</v>
      </c>
      <c r="E22" s="151">
        <v>6.3</v>
      </c>
      <c r="F22" s="148">
        <v>6.1</v>
      </c>
      <c r="G22" s="148">
        <v>6.7</v>
      </c>
      <c r="H22" s="148">
        <v>7.1</v>
      </c>
      <c r="I22" s="153"/>
      <c r="J22" s="141" t="s">
        <v>401</v>
      </c>
    </row>
    <row r="23" spans="1:12" s="135" customFormat="1" ht="12" customHeight="1" thickBot="1">
      <c r="A23" s="137" t="s">
        <v>402</v>
      </c>
      <c r="B23" s="151">
        <v>5.2</v>
      </c>
      <c r="C23" s="151">
        <v>5.5</v>
      </c>
      <c r="D23" s="151">
        <v>5.4</v>
      </c>
      <c r="E23" s="151">
        <v>6.2</v>
      </c>
      <c r="F23" s="148">
        <v>5.5</v>
      </c>
      <c r="G23" s="148">
        <v>6.5</v>
      </c>
      <c r="H23" s="148">
        <v>6.9</v>
      </c>
      <c r="I23" s="153"/>
      <c r="J23" s="137" t="s">
        <v>411</v>
      </c>
    </row>
    <row r="24" spans="1:12" s="135" customFormat="1" ht="12" customHeight="1" thickBot="1">
      <c r="A24" s="848" t="s">
        <v>103</v>
      </c>
      <c r="B24" s="850" t="s">
        <v>422</v>
      </c>
      <c r="C24" s="850"/>
      <c r="D24" s="850"/>
      <c r="E24" s="850"/>
      <c r="F24" s="850"/>
      <c r="G24" s="850"/>
      <c r="H24" s="850"/>
      <c r="I24" s="851" t="s">
        <v>423</v>
      </c>
      <c r="J24" s="848" t="s">
        <v>103</v>
      </c>
    </row>
    <row r="25" spans="1:12" s="135" customFormat="1" ht="33" customHeight="1" thickBot="1">
      <c r="A25" s="849" t="s">
        <v>103</v>
      </c>
      <c r="B25" s="134" t="s">
        <v>424</v>
      </c>
      <c r="C25" s="134" t="s">
        <v>425</v>
      </c>
      <c r="D25" s="134" t="s">
        <v>426</v>
      </c>
      <c r="E25" s="134" t="s">
        <v>427</v>
      </c>
      <c r="F25" s="134" t="s">
        <v>428</v>
      </c>
      <c r="G25" s="134" t="s">
        <v>429</v>
      </c>
      <c r="H25" s="134" t="s">
        <v>430</v>
      </c>
      <c r="I25" s="851"/>
      <c r="J25" s="849"/>
    </row>
    <row r="26" spans="1:12" s="135" customFormat="1" ht="12" customHeight="1">
      <c r="A26" s="29" t="s">
        <v>431</v>
      </c>
    </row>
    <row r="27" spans="1:12" s="135" customFormat="1" ht="12" customHeight="1">
      <c r="A27" s="29" t="s">
        <v>432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</row>
    <row r="28" spans="1:12" s="135" customFormat="1" ht="12" customHeight="1">
      <c r="A28" s="156"/>
    </row>
    <row r="29" spans="1:12" s="135" customFormat="1" ht="9.75" customHeight="1">
      <c r="A29" s="854" t="s">
        <v>433</v>
      </c>
      <c r="B29" s="854"/>
      <c r="C29" s="854"/>
      <c r="D29" s="854"/>
      <c r="E29" s="854"/>
      <c r="F29" s="854"/>
      <c r="G29" s="854"/>
      <c r="H29" s="854"/>
      <c r="I29" s="854"/>
      <c r="J29" s="854"/>
    </row>
    <row r="30" spans="1:12" s="135" customFormat="1">
      <c r="A30" s="854"/>
      <c r="B30" s="854"/>
      <c r="C30" s="854"/>
      <c r="D30" s="854"/>
      <c r="E30" s="854"/>
      <c r="F30" s="854"/>
      <c r="G30" s="854"/>
      <c r="H30" s="854"/>
      <c r="I30" s="854"/>
      <c r="J30" s="854"/>
    </row>
    <row r="31" spans="1:12" ht="22.5" customHeight="1">
      <c r="A31" s="845" t="s">
        <v>434</v>
      </c>
      <c r="B31" s="845"/>
      <c r="C31" s="845"/>
      <c r="D31" s="845"/>
      <c r="E31" s="845"/>
      <c r="F31" s="845"/>
      <c r="G31" s="845"/>
      <c r="H31" s="845"/>
      <c r="I31" s="845"/>
      <c r="J31" s="845"/>
    </row>
    <row r="32" spans="1:12">
      <c r="A32" s="157"/>
      <c r="B32" s="157"/>
      <c r="C32" s="157"/>
      <c r="D32" s="157"/>
      <c r="E32" s="157"/>
      <c r="F32" s="157"/>
      <c r="G32" s="157"/>
      <c r="H32" s="157"/>
      <c r="I32" s="157"/>
    </row>
    <row r="33" spans="1:9">
      <c r="A33" s="83" t="s">
        <v>140</v>
      </c>
      <c r="B33" s="135"/>
      <c r="C33" s="135"/>
      <c r="D33" s="135"/>
      <c r="E33" s="135"/>
      <c r="F33" s="135"/>
      <c r="G33" s="135"/>
      <c r="H33" s="135"/>
      <c r="I33" s="135"/>
    </row>
    <row r="34" spans="1:9" s="158" customFormat="1">
      <c r="A34" s="44" t="s">
        <v>435</v>
      </c>
      <c r="B34" s="29"/>
      <c r="C34" s="29"/>
      <c r="D34" s="29"/>
      <c r="E34" s="29"/>
      <c r="F34" s="29"/>
      <c r="G34" s="29"/>
      <c r="H34" s="29"/>
      <c r="I34" s="29"/>
    </row>
    <row r="35" spans="1:9" s="158" customFormat="1">
      <c r="A35" s="44" t="s">
        <v>436</v>
      </c>
      <c r="B35" s="29"/>
      <c r="C35" s="29"/>
      <c r="D35" s="29"/>
      <c r="E35" s="29"/>
      <c r="F35" s="29"/>
      <c r="G35" s="29"/>
      <c r="H35" s="29"/>
      <c r="I35" s="29"/>
    </row>
    <row r="36" spans="1:9" s="158" customFormat="1">
      <c r="A36" s="44" t="s">
        <v>437</v>
      </c>
      <c r="B36" s="29"/>
      <c r="C36" s="29"/>
      <c r="D36" s="29"/>
      <c r="E36" s="29"/>
      <c r="F36" s="29"/>
      <c r="G36" s="29"/>
      <c r="H36" s="29"/>
      <c r="I36" s="29"/>
    </row>
    <row r="37" spans="1:9" s="158" customFormat="1">
      <c r="A37" s="44" t="s">
        <v>438</v>
      </c>
      <c r="B37" s="29"/>
      <c r="C37" s="29"/>
      <c r="D37" s="29"/>
      <c r="E37" s="29"/>
      <c r="F37" s="29"/>
      <c r="G37" s="29"/>
      <c r="H37" s="29"/>
      <c r="I37" s="29"/>
    </row>
    <row r="38" spans="1:9" s="158" customFormat="1">
      <c r="A38" s="44" t="s">
        <v>439</v>
      </c>
      <c r="B38" s="29"/>
      <c r="C38" s="29"/>
      <c r="D38" s="29"/>
      <c r="E38" s="29"/>
      <c r="F38" s="29"/>
      <c r="G38" s="29"/>
      <c r="H38" s="29"/>
      <c r="I38" s="29"/>
    </row>
    <row r="39" spans="1:9" s="158" customFormat="1">
      <c r="A39" s="44" t="s">
        <v>440</v>
      </c>
      <c r="B39" s="29"/>
      <c r="C39" s="29"/>
      <c r="D39" s="29"/>
      <c r="E39" s="29"/>
      <c r="F39" s="29"/>
      <c r="G39" s="29"/>
      <c r="H39" s="29"/>
      <c r="I39" s="29"/>
    </row>
    <row r="40" spans="1:9" s="158" customFormat="1">
      <c r="A40" s="29"/>
      <c r="B40" s="29"/>
      <c r="C40" s="29"/>
      <c r="D40" s="29"/>
      <c r="E40" s="29"/>
      <c r="F40" s="29"/>
      <c r="G40" s="29"/>
      <c r="H40" s="29"/>
      <c r="I40" s="29"/>
    </row>
    <row r="41" spans="1:9" s="158" customFormat="1">
      <c r="A41" s="29"/>
      <c r="B41" s="29"/>
      <c r="C41" s="29"/>
      <c r="D41" s="29"/>
      <c r="E41" s="29"/>
      <c r="F41" s="29"/>
      <c r="G41" s="29"/>
      <c r="H41" s="29"/>
      <c r="I41" s="29"/>
    </row>
    <row r="42" spans="1:9" s="158" customFormat="1">
      <c r="A42" s="29"/>
      <c r="B42" s="29"/>
      <c r="C42" s="29"/>
      <c r="D42" s="29"/>
      <c r="E42" s="29"/>
      <c r="F42" s="29"/>
      <c r="G42" s="29"/>
      <c r="H42" s="29"/>
      <c r="I42" s="29"/>
    </row>
    <row r="43" spans="1:9" s="158" customFormat="1">
      <c r="A43" s="29"/>
      <c r="B43" s="29"/>
      <c r="C43" s="29"/>
      <c r="D43" s="29"/>
      <c r="E43" s="29"/>
      <c r="F43" s="29"/>
      <c r="G43" s="29"/>
      <c r="H43" s="29"/>
      <c r="I43" s="29"/>
    </row>
    <row r="44" spans="1:9">
      <c r="A44" s="135"/>
      <c r="B44" s="135"/>
      <c r="C44" s="135"/>
      <c r="D44" s="135"/>
      <c r="E44" s="135"/>
      <c r="F44" s="135"/>
      <c r="G44" s="135"/>
      <c r="H44" s="135"/>
      <c r="I44" s="135"/>
    </row>
    <row r="45" spans="1:9">
      <c r="A45" s="135"/>
      <c r="B45" s="135"/>
      <c r="C45" s="135"/>
      <c r="D45" s="135"/>
      <c r="E45" s="135"/>
      <c r="F45" s="135"/>
      <c r="G45" s="135"/>
      <c r="H45" s="135"/>
      <c r="I45" s="135"/>
    </row>
  </sheetData>
  <mergeCells count="12">
    <mergeCell ref="A31:J31"/>
    <mergeCell ref="A1:J1"/>
    <mergeCell ref="A2:J2"/>
    <mergeCell ref="A4:A5"/>
    <mergeCell ref="B4:H4"/>
    <mergeCell ref="I4:I5"/>
    <mergeCell ref="J4:J5"/>
    <mergeCell ref="A24:A25"/>
    <mergeCell ref="B24:H24"/>
    <mergeCell ref="I24:I25"/>
    <mergeCell ref="J24:J25"/>
    <mergeCell ref="A29:J30"/>
  </mergeCells>
  <conditionalFormatting sqref="C16:H17">
    <cfRule type="cellIs" dxfId="1121" priority="2" operator="between">
      <formula>0.1</formula>
      <formula>7.4</formula>
    </cfRule>
  </conditionalFormatting>
  <conditionalFormatting sqref="K16">
    <cfRule type="cellIs" dxfId="1120" priority="1" operator="between">
      <formula>0.1</formula>
      <formula>7.4</formula>
    </cfRule>
  </conditionalFormatting>
  <hyperlinks>
    <hyperlink ref="A34" r:id="rId1" xr:uid="{00000000-0004-0000-0600-000000000000}"/>
    <hyperlink ref="A6" r:id="rId2" display="População Total   " xr:uid="{00000000-0004-0000-0600-000001000000}"/>
    <hyperlink ref="J6" r:id="rId3" display=" Total Population" xr:uid="{00000000-0004-0000-0600-000002000000}"/>
    <hyperlink ref="A35:A37" r:id="rId4" display="http://www.ine.pt/xurl/ind/0010693" xr:uid="{00000000-0004-0000-0600-000003000000}"/>
    <hyperlink ref="A35" r:id="rId5" xr:uid="{00000000-0004-0000-0600-000004000000}"/>
    <hyperlink ref="A9" r:id="rId6" display="População Ativa    " xr:uid="{00000000-0004-0000-0600-000005000000}"/>
    <hyperlink ref="J9" r:id="rId7" display="Active population " xr:uid="{00000000-0004-0000-0600-000006000000}"/>
    <hyperlink ref="A36" r:id="rId8" xr:uid="{00000000-0004-0000-0600-000007000000}"/>
    <hyperlink ref="A12" r:id="rId9" display="População Empregada   " xr:uid="{00000000-0004-0000-0600-000008000000}"/>
    <hyperlink ref="J12" r:id="rId10" xr:uid="{00000000-0004-0000-0600-000009000000}"/>
    <hyperlink ref="A37" r:id="rId11" xr:uid="{00000000-0004-0000-0600-00000A000000}"/>
    <hyperlink ref="A38:A39" r:id="rId12" display="http://www.ine.pt/xurl/ind/0010693" xr:uid="{00000000-0004-0000-0600-00000B000000}"/>
    <hyperlink ref="A15" r:id="rId13" display="População Desempregada    " xr:uid="{00000000-0004-0000-0600-00000C000000}"/>
    <hyperlink ref="J15" r:id="rId14" xr:uid="{00000000-0004-0000-0600-00000D000000}"/>
    <hyperlink ref="A38" r:id="rId15" xr:uid="{00000000-0004-0000-0600-00000E000000}"/>
    <hyperlink ref="A18" r:id="rId16" display="Taxa de Atividade (%)      " xr:uid="{00000000-0004-0000-0600-00000F000000}"/>
    <hyperlink ref="J18" r:id="rId17" display="Activity rate (%)      " xr:uid="{00000000-0004-0000-0600-000010000000}"/>
    <hyperlink ref="A39" r:id="rId18" xr:uid="{00000000-0004-0000-0600-000011000000}"/>
    <hyperlink ref="A21" r:id="rId19" display="Taxa de Desemprego (%)     " xr:uid="{00000000-0004-0000-0600-000012000000}"/>
    <hyperlink ref="J21" r:id="rId20" display="Unemployment rate (%)     " xr:uid="{00000000-0004-0000-0600-000013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3"/>
  <sheetViews>
    <sheetView showGridLines="0" zoomScaleNormal="100" workbookViewId="0">
      <selection sqref="A1:J1"/>
    </sheetView>
  </sheetViews>
  <sheetFormatPr defaultColWidth="9.1796875" defaultRowHeight="10"/>
  <cols>
    <col min="1" max="1" width="35.453125" style="159" customWidth="1"/>
    <col min="2" max="8" width="8.54296875" style="159" customWidth="1"/>
    <col min="9" max="9" width="10.81640625" style="159" customWidth="1"/>
    <col min="10" max="10" width="35.453125" style="159" customWidth="1"/>
    <col min="11" max="16384" width="9.1796875" style="159"/>
  </cols>
  <sheetData>
    <row r="1" spans="1:10" ht="12" customHeight="1">
      <c r="A1" s="846" t="s">
        <v>441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10" ht="10.5" customHeight="1">
      <c r="A2" s="847" t="s">
        <v>442</v>
      </c>
      <c r="B2" s="847"/>
      <c r="C2" s="847"/>
      <c r="D2" s="847"/>
      <c r="E2" s="847"/>
      <c r="F2" s="847"/>
      <c r="G2" s="847"/>
      <c r="H2" s="847"/>
      <c r="I2" s="847"/>
      <c r="J2" s="847"/>
    </row>
    <row r="3" spans="1:10" ht="12" customHeight="1" thickBot="1"/>
    <row r="4" spans="1:10" s="160" customFormat="1" ht="12" customHeight="1" thickBot="1">
      <c r="A4" s="848" t="s">
        <v>103</v>
      </c>
      <c r="B4" s="850" t="s">
        <v>387</v>
      </c>
      <c r="C4" s="850"/>
      <c r="D4" s="850"/>
      <c r="E4" s="850"/>
      <c r="F4" s="850"/>
      <c r="G4" s="850"/>
      <c r="H4" s="850"/>
      <c r="I4" s="855" t="s">
        <v>388</v>
      </c>
      <c r="J4" s="848" t="s">
        <v>103</v>
      </c>
    </row>
    <row r="5" spans="1:10" s="160" customFormat="1" ht="20.5" thickBot="1">
      <c r="A5" s="849"/>
      <c r="B5" s="134" t="s">
        <v>389</v>
      </c>
      <c r="C5" s="134" t="s">
        <v>390</v>
      </c>
      <c r="D5" s="134" t="s">
        <v>391</v>
      </c>
      <c r="E5" s="134" t="s">
        <v>392</v>
      </c>
      <c r="F5" s="134" t="s">
        <v>393</v>
      </c>
      <c r="G5" s="134" t="s">
        <v>394</v>
      </c>
      <c r="H5" s="134" t="s">
        <v>395</v>
      </c>
      <c r="I5" s="856"/>
      <c r="J5" s="849"/>
    </row>
    <row r="6" spans="1:10" s="160" customFormat="1" ht="12" customHeight="1">
      <c r="A6" s="136" t="s">
        <v>443</v>
      </c>
      <c r="J6" s="136" t="s">
        <v>444</v>
      </c>
    </row>
    <row r="7" spans="1:10" s="160" customFormat="1" ht="12" customHeight="1">
      <c r="A7" s="137" t="s">
        <v>445</v>
      </c>
      <c r="I7" s="161"/>
      <c r="J7" s="162" t="s">
        <v>446</v>
      </c>
    </row>
    <row r="8" spans="1:10" s="160" customFormat="1" ht="12" customHeight="1">
      <c r="A8" s="163" t="s">
        <v>447</v>
      </c>
      <c r="B8" s="146">
        <v>4188.7</v>
      </c>
      <c r="C8" s="146">
        <v>4140.2</v>
      </c>
      <c r="D8" s="146">
        <v>4147.5</v>
      </c>
      <c r="E8" s="146">
        <v>4107.8</v>
      </c>
      <c r="F8" s="146">
        <v>4103.2</v>
      </c>
      <c r="G8" s="147">
        <v>4088.6</v>
      </c>
      <c r="H8" s="147">
        <v>3969</v>
      </c>
      <c r="I8" s="148">
        <v>2.1</v>
      </c>
      <c r="J8" s="164" t="s">
        <v>401</v>
      </c>
    </row>
    <row r="9" spans="1:10" s="160" customFormat="1" ht="12" customHeight="1">
      <c r="A9" s="165" t="s">
        <v>448</v>
      </c>
      <c r="B9" s="146">
        <v>2028.1</v>
      </c>
      <c r="C9" s="146">
        <v>1981.7</v>
      </c>
      <c r="D9" s="146">
        <v>1998.5</v>
      </c>
      <c r="E9" s="146">
        <v>1977.9</v>
      </c>
      <c r="F9" s="146">
        <v>1987.8</v>
      </c>
      <c r="G9" s="147">
        <v>1977.4</v>
      </c>
      <c r="H9" s="147">
        <v>1927.2</v>
      </c>
      <c r="I9" s="148">
        <v>2</v>
      </c>
      <c r="J9" s="166" t="s">
        <v>411</v>
      </c>
    </row>
    <row r="10" spans="1:10" s="160" customFormat="1" ht="12" customHeight="1">
      <c r="A10" s="137" t="s">
        <v>449</v>
      </c>
      <c r="B10" s="143"/>
      <c r="C10" s="143"/>
      <c r="D10" s="143"/>
      <c r="E10" s="143"/>
      <c r="F10" s="143"/>
      <c r="G10" s="143"/>
      <c r="H10" s="143"/>
      <c r="I10" s="143"/>
      <c r="J10" s="162" t="s">
        <v>450</v>
      </c>
    </row>
    <row r="11" spans="1:10" s="160" customFormat="1" ht="12" customHeight="1">
      <c r="A11" s="163" t="s">
        <v>447</v>
      </c>
      <c r="B11" s="146">
        <v>458.7</v>
      </c>
      <c r="C11" s="146">
        <v>469.2</v>
      </c>
      <c r="D11" s="146">
        <v>455.8</v>
      </c>
      <c r="E11" s="146">
        <v>464.9</v>
      </c>
      <c r="F11" s="146">
        <v>481</v>
      </c>
      <c r="G11" s="147">
        <v>438.1</v>
      </c>
      <c r="H11" s="147">
        <v>445</v>
      </c>
      <c r="I11" s="148">
        <v>-4.5999999999999996</v>
      </c>
      <c r="J11" s="164" t="s">
        <v>401</v>
      </c>
    </row>
    <row r="12" spans="1:10" s="160" customFormat="1" ht="12" customHeight="1">
      <c r="A12" s="165" t="s">
        <v>448</v>
      </c>
      <c r="B12" s="146">
        <v>263.3</v>
      </c>
      <c r="C12" s="146">
        <v>272.3</v>
      </c>
      <c r="D12" s="146">
        <v>262</v>
      </c>
      <c r="E12" s="146">
        <v>275.89999999999998</v>
      </c>
      <c r="F12" s="146">
        <v>285.60000000000002</v>
      </c>
      <c r="G12" s="147">
        <v>248.5</v>
      </c>
      <c r="H12" s="147">
        <v>256.39999999999998</v>
      </c>
      <c r="I12" s="148">
        <v>-7.8</v>
      </c>
      <c r="J12" s="166" t="s">
        <v>411</v>
      </c>
    </row>
    <row r="13" spans="1:10" s="160" customFormat="1" ht="12" customHeight="1">
      <c r="A13" s="137" t="s">
        <v>451</v>
      </c>
      <c r="B13" s="143"/>
      <c r="C13" s="143"/>
      <c r="D13" s="143"/>
      <c r="E13" s="143"/>
      <c r="F13" s="143"/>
      <c r="G13" s="143"/>
      <c r="H13" s="143"/>
      <c r="I13" s="143"/>
      <c r="J13" s="162" t="s">
        <v>452</v>
      </c>
    </row>
    <row r="14" spans="1:10" s="160" customFormat="1" ht="12" customHeight="1">
      <c r="A14" s="163" t="s">
        <v>447</v>
      </c>
      <c r="B14" s="146">
        <v>251.8</v>
      </c>
      <c r="C14" s="146">
        <v>252.8</v>
      </c>
      <c r="D14" s="146">
        <v>266.10000000000002</v>
      </c>
      <c r="E14" s="146">
        <v>258.7</v>
      </c>
      <c r="F14" s="146">
        <v>251.9</v>
      </c>
      <c r="G14" s="147">
        <v>243.2</v>
      </c>
      <c r="H14" s="147">
        <v>233.7</v>
      </c>
      <c r="I14" s="148" t="s">
        <v>453</v>
      </c>
      <c r="J14" s="164" t="s">
        <v>401</v>
      </c>
    </row>
    <row r="15" spans="1:10" s="160" customFormat="1" ht="12" customHeight="1">
      <c r="A15" s="165" t="s">
        <v>448</v>
      </c>
      <c r="B15" s="146">
        <v>182.2</v>
      </c>
      <c r="C15" s="146">
        <v>179.3</v>
      </c>
      <c r="D15" s="146">
        <v>194.4</v>
      </c>
      <c r="E15" s="146">
        <v>181.2</v>
      </c>
      <c r="F15" s="146">
        <v>170.2</v>
      </c>
      <c r="G15" s="147">
        <v>166.7</v>
      </c>
      <c r="H15" s="147">
        <v>163.19999999999999</v>
      </c>
      <c r="I15" s="148">
        <v>7</v>
      </c>
      <c r="J15" s="166" t="s">
        <v>411</v>
      </c>
    </row>
    <row r="16" spans="1:10" s="160" customFormat="1" ht="12" customHeight="1">
      <c r="A16" s="137" t="s">
        <v>454</v>
      </c>
      <c r="B16" s="143"/>
      <c r="C16" s="143"/>
      <c r="D16" s="143"/>
      <c r="E16" s="143"/>
      <c r="F16" s="143"/>
      <c r="G16" s="143"/>
      <c r="H16" s="143"/>
      <c r="I16" s="143"/>
      <c r="J16" s="162" t="s">
        <v>455</v>
      </c>
    </row>
    <row r="17" spans="1:10" s="160" customFormat="1" ht="12" customHeight="1">
      <c r="A17" s="163" t="s">
        <v>447</v>
      </c>
      <c r="B17" s="146">
        <v>29.8</v>
      </c>
      <c r="C17" s="146">
        <v>39.5</v>
      </c>
      <c r="D17" s="146">
        <v>31.4</v>
      </c>
      <c r="E17" s="146">
        <v>47.6</v>
      </c>
      <c r="F17" s="146">
        <v>42</v>
      </c>
      <c r="G17" s="147">
        <v>40.700000000000003</v>
      </c>
      <c r="H17" s="147">
        <v>33.799999999999997</v>
      </c>
      <c r="I17" s="167">
        <v>-28.9</v>
      </c>
      <c r="J17" s="164" t="s">
        <v>401</v>
      </c>
    </row>
    <row r="18" spans="1:10" s="160" customFormat="1" ht="12" customHeight="1">
      <c r="A18" s="165" t="s">
        <v>448</v>
      </c>
      <c r="B18" s="146">
        <v>16.5</v>
      </c>
      <c r="C18" s="146">
        <v>19.8</v>
      </c>
      <c r="D18" s="146">
        <v>15.5</v>
      </c>
      <c r="E18" s="146">
        <v>26.6</v>
      </c>
      <c r="F18" s="146">
        <v>23.9</v>
      </c>
      <c r="G18" s="147">
        <v>26.5</v>
      </c>
      <c r="H18" s="147">
        <v>19.5</v>
      </c>
      <c r="I18" s="167">
        <v>-30.9</v>
      </c>
      <c r="J18" s="166" t="s">
        <v>411</v>
      </c>
    </row>
    <row r="19" spans="1:10" s="160" customFormat="1" ht="12" customHeight="1">
      <c r="A19" s="136" t="s">
        <v>456</v>
      </c>
      <c r="B19" s="143"/>
      <c r="C19" s="143"/>
      <c r="D19" s="143"/>
      <c r="E19" s="143"/>
      <c r="F19" s="143"/>
      <c r="G19" s="143"/>
      <c r="H19" s="143"/>
      <c r="I19" s="143"/>
      <c r="J19" s="136" t="s">
        <v>457</v>
      </c>
    </row>
    <row r="20" spans="1:10" s="160" customFormat="1" ht="12" customHeight="1">
      <c r="A20" s="137" t="s">
        <v>458</v>
      </c>
      <c r="B20" s="143"/>
      <c r="C20" s="143"/>
      <c r="D20" s="143"/>
      <c r="E20" s="143"/>
      <c r="F20" s="143"/>
      <c r="G20" s="143"/>
      <c r="H20" s="143"/>
      <c r="I20" s="143"/>
      <c r="J20" s="137" t="s">
        <v>59</v>
      </c>
    </row>
    <row r="21" spans="1:10" s="160" customFormat="1" ht="12" customHeight="1">
      <c r="A21" s="163" t="s">
        <v>447</v>
      </c>
      <c r="B21" s="146">
        <v>137.6</v>
      </c>
      <c r="C21" s="146">
        <v>142.1</v>
      </c>
      <c r="D21" s="146">
        <v>124.8</v>
      </c>
      <c r="E21" s="146">
        <v>137.80000000000001</v>
      </c>
      <c r="F21" s="146">
        <v>135.30000000000001</v>
      </c>
      <c r="G21" s="168">
        <v>124.2</v>
      </c>
      <c r="H21" s="168">
        <v>125</v>
      </c>
      <c r="I21" s="167">
        <v>1.7</v>
      </c>
      <c r="J21" s="164" t="s">
        <v>401</v>
      </c>
    </row>
    <row r="22" spans="1:10" s="160" customFormat="1" ht="12" customHeight="1">
      <c r="A22" s="165" t="s">
        <v>448</v>
      </c>
      <c r="B22" s="146">
        <v>97.2</v>
      </c>
      <c r="C22" s="146">
        <v>95.7</v>
      </c>
      <c r="D22" s="146">
        <v>88.9</v>
      </c>
      <c r="E22" s="146">
        <v>90.2</v>
      </c>
      <c r="F22" s="146">
        <v>94.5</v>
      </c>
      <c r="G22" s="168">
        <v>93.5</v>
      </c>
      <c r="H22" s="168">
        <v>90.8</v>
      </c>
      <c r="I22" s="167">
        <v>2.8</v>
      </c>
      <c r="J22" s="166" t="s">
        <v>411</v>
      </c>
    </row>
    <row r="23" spans="1:10" s="160" customFormat="1" ht="12" customHeight="1">
      <c r="A23" s="141" t="s">
        <v>459</v>
      </c>
      <c r="B23" s="135"/>
      <c r="C23" s="135"/>
      <c r="D23" s="135"/>
      <c r="E23" s="135"/>
      <c r="F23" s="135"/>
      <c r="G23" s="135"/>
      <c r="H23" s="135"/>
      <c r="I23" s="135"/>
      <c r="J23" s="141" t="s">
        <v>460</v>
      </c>
    </row>
    <row r="24" spans="1:10" s="160" customFormat="1" ht="12" customHeight="1">
      <c r="A24" s="163" t="s">
        <v>447</v>
      </c>
      <c r="B24" s="146">
        <v>1225</v>
      </c>
      <c r="C24" s="146">
        <v>1174.0999999999999</v>
      </c>
      <c r="D24" s="146">
        <v>1196.4000000000001</v>
      </c>
      <c r="E24" s="146">
        <v>1175.5999999999999</v>
      </c>
      <c r="F24" s="146">
        <v>1168.7</v>
      </c>
      <c r="G24" s="168">
        <v>1206.4000000000001</v>
      </c>
      <c r="H24" s="168">
        <v>1175.8</v>
      </c>
      <c r="I24" s="167">
        <v>4.8</v>
      </c>
      <c r="J24" s="164" t="s">
        <v>401</v>
      </c>
    </row>
    <row r="25" spans="1:10" s="160" customFormat="1" ht="12" customHeight="1">
      <c r="A25" s="165" t="s">
        <v>448</v>
      </c>
      <c r="B25" s="146">
        <v>831.9</v>
      </c>
      <c r="C25" s="146">
        <v>791.9</v>
      </c>
      <c r="D25" s="146">
        <v>821.3</v>
      </c>
      <c r="E25" s="146">
        <v>803.1</v>
      </c>
      <c r="F25" s="146">
        <v>800.9</v>
      </c>
      <c r="G25" s="168">
        <v>809.5</v>
      </c>
      <c r="H25" s="168">
        <v>809.4</v>
      </c>
      <c r="I25" s="167">
        <v>3.9</v>
      </c>
      <c r="J25" s="166" t="s">
        <v>411</v>
      </c>
    </row>
    <row r="26" spans="1:10" s="160" customFormat="1" ht="12" customHeight="1">
      <c r="A26" s="137" t="s">
        <v>461</v>
      </c>
      <c r="B26" s="135"/>
      <c r="C26" s="135"/>
      <c r="D26" s="135"/>
      <c r="E26" s="135"/>
      <c r="F26" s="135"/>
      <c r="G26" s="135"/>
      <c r="H26" s="135"/>
      <c r="I26" s="135"/>
      <c r="J26" s="137" t="s">
        <v>462</v>
      </c>
    </row>
    <row r="27" spans="1:10" s="160" customFormat="1" ht="12" customHeight="1">
      <c r="A27" s="163" t="s">
        <v>447</v>
      </c>
      <c r="B27" s="146">
        <v>3566.6</v>
      </c>
      <c r="C27" s="146">
        <v>3585.5</v>
      </c>
      <c r="D27" s="146">
        <v>3579.7</v>
      </c>
      <c r="E27" s="146">
        <v>3565.6</v>
      </c>
      <c r="F27" s="146">
        <v>3574.1</v>
      </c>
      <c r="G27" s="168">
        <v>3479.9</v>
      </c>
      <c r="H27" s="168">
        <v>3380.8</v>
      </c>
      <c r="I27" s="167">
        <v>-0.2</v>
      </c>
      <c r="J27" s="164" t="s">
        <v>401</v>
      </c>
    </row>
    <row r="28" spans="1:10" s="160" customFormat="1" ht="12.65" customHeight="1" thickBot="1">
      <c r="A28" s="165" t="s">
        <v>448</v>
      </c>
      <c r="B28" s="146">
        <v>1560.9</v>
      </c>
      <c r="C28" s="146">
        <v>1565.4</v>
      </c>
      <c r="D28" s="146">
        <v>1560.3</v>
      </c>
      <c r="E28" s="146">
        <v>1568.4</v>
      </c>
      <c r="F28" s="146">
        <v>1572.1</v>
      </c>
      <c r="G28" s="168">
        <v>1516.1</v>
      </c>
      <c r="H28" s="168">
        <v>1466.1</v>
      </c>
      <c r="I28" s="167">
        <v>-0.7</v>
      </c>
      <c r="J28" s="166" t="s">
        <v>411</v>
      </c>
    </row>
    <row r="29" spans="1:10" s="135" customFormat="1" ht="12" customHeight="1" thickBot="1">
      <c r="A29" s="848" t="s">
        <v>103</v>
      </c>
      <c r="B29" s="850" t="s">
        <v>422</v>
      </c>
      <c r="C29" s="850"/>
      <c r="D29" s="850"/>
      <c r="E29" s="850"/>
      <c r="F29" s="850"/>
      <c r="G29" s="850"/>
      <c r="H29" s="850"/>
      <c r="I29" s="851" t="s">
        <v>423</v>
      </c>
      <c r="J29" s="848" t="s">
        <v>103</v>
      </c>
    </row>
    <row r="30" spans="1:10" s="135" customFormat="1" ht="33" customHeight="1" thickBot="1">
      <c r="A30" s="849" t="s">
        <v>103</v>
      </c>
      <c r="B30" s="134" t="s">
        <v>424</v>
      </c>
      <c r="C30" s="134" t="s">
        <v>426</v>
      </c>
      <c r="D30" s="134" t="s">
        <v>427</v>
      </c>
      <c r="E30" s="134" t="s">
        <v>428</v>
      </c>
      <c r="F30" s="134" t="s">
        <v>429</v>
      </c>
      <c r="G30" s="134" t="s">
        <v>430</v>
      </c>
      <c r="H30" s="134" t="s">
        <v>463</v>
      </c>
      <c r="I30" s="851"/>
      <c r="J30" s="849"/>
    </row>
    <row r="31" spans="1:10" s="160" customFormat="1" ht="12" customHeight="1">
      <c r="A31" s="29" t="s">
        <v>431</v>
      </c>
    </row>
    <row r="32" spans="1:10" s="160" customFormat="1" ht="12" customHeight="1">
      <c r="A32" s="29" t="s">
        <v>432</v>
      </c>
    </row>
    <row r="33" spans="1:10" s="160" customFormat="1" ht="12" customHeight="1"/>
    <row r="34" spans="1:10" s="135" customFormat="1" ht="9.75" customHeight="1">
      <c r="A34" s="854" t="s">
        <v>433</v>
      </c>
      <c r="B34" s="854"/>
      <c r="C34" s="854"/>
      <c r="D34" s="854"/>
      <c r="E34" s="854"/>
      <c r="F34" s="854"/>
      <c r="G34" s="854"/>
      <c r="H34" s="854"/>
      <c r="I34" s="854"/>
      <c r="J34" s="854"/>
    </row>
    <row r="35" spans="1:10" s="135" customFormat="1">
      <c r="A35" s="854"/>
      <c r="B35" s="854"/>
      <c r="C35" s="854"/>
      <c r="D35" s="854"/>
      <c r="E35" s="854"/>
      <c r="F35" s="854"/>
      <c r="G35" s="854"/>
      <c r="H35" s="854"/>
      <c r="I35" s="854"/>
      <c r="J35" s="854"/>
    </row>
    <row r="36" spans="1:10" s="133" customFormat="1" ht="22.5" customHeight="1">
      <c r="A36" s="845" t="s">
        <v>434</v>
      </c>
      <c r="B36" s="845"/>
      <c r="C36" s="845"/>
      <c r="D36" s="845"/>
      <c r="E36" s="845"/>
      <c r="F36" s="845"/>
      <c r="G36" s="845"/>
      <c r="H36" s="845"/>
      <c r="I36" s="845"/>
      <c r="J36" s="845"/>
    </row>
    <row r="37" spans="1:10" ht="12" customHeight="1">
      <c r="A37" s="160"/>
      <c r="B37" s="160"/>
      <c r="C37" s="160"/>
      <c r="D37" s="160"/>
      <c r="E37" s="160"/>
      <c r="F37" s="160"/>
      <c r="G37" s="160"/>
      <c r="H37" s="160"/>
      <c r="I37" s="160"/>
    </row>
    <row r="38" spans="1:10" ht="12" customHeight="1">
      <c r="A38" s="135" t="s">
        <v>464</v>
      </c>
      <c r="B38" s="160"/>
      <c r="C38" s="160"/>
      <c r="D38" s="160"/>
      <c r="E38" s="160"/>
      <c r="F38" s="160"/>
      <c r="G38" s="160"/>
      <c r="H38" s="160"/>
      <c r="I38" s="160"/>
    </row>
    <row r="39" spans="1:10" ht="12" customHeight="1">
      <c r="A39" s="169" t="s">
        <v>465</v>
      </c>
    </row>
    <row r="40" spans="1:10" ht="12" customHeight="1"/>
    <row r="41" spans="1:10" ht="12" customHeight="1">
      <c r="A41" s="83" t="s">
        <v>140</v>
      </c>
    </row>
    <row r="42" spans="1:10" s="170" customFormat="1" ht="12" customHeight="1">
      <c r="A42" s="44" t="s">
        <v>466</v>
      </c>
    </row>
    <row r="43" spans="1:10" s="170" customFormat="1" ht="12" customHeight="1">
      <c r="A43" s="44" t="s">
        <v>467</v>
      </c>
    </row>
  </sheetData>
  <mergeCells count="12">
    <mergeCell ref="A36:J36"/>
    <mergeCell ref="A1:J1"/>
    <mergeCell ref="A2:J2"/>
    <mergeCell ref="A4:A5"/>
    <mergeCell ref="B4:H4"/>
    <mergeCell ref="I4:I5"/>
    <mergeCell ref="J4:J5"/>
    <mergeCell ref="A29:A30"/>
    <mergeCell ref="B29:H29"/>
    <mergeCell ref="I29:I30"/>
    <mergeCell ref="J29:J30"/>
    <mergeCell ref="A34:J35"/>
  </mergeCells>
  <conditionalFormatting sqref="C8:G9 C17:H18">
    <cfRule type="cellIs" dxfId="1119" priority="369" operator="between">
      <formula>0.1</formula>
      <formula>7.4</formula>
    </cfRule>
  </conditionalFormatting>
  <conditionalFormatting sqref="C11:C12">
    <cfRule type="cellIs" dxfId="1118" priority="368" operator="between">
      <formula>0.1</formula>
      <formula>7.4</formula>
    </cfRule>
  </conditionalFormatting>
  <conditionalFormatting sqref="C14:C15">
    <cfRule type="cellIs" dxfId="1117" priority="367" operator="between">
      <formula>0.1</formula>
      <formula>7.4</formula>
    </cfRule>
  </conditionalFormatting>
  <conditionalFormatting sqref="C21:C22">
    <cfRule type="cellIs" dxfId="1116" priority="366" operator="between">
      <formula>0.1</formula>
      <formula>7.4</formula>
    </cfRule>
  </conditionalFormatting>
  <conditionalFormatting sqref="C24:C25">
    <cfRule type="cellIs" dxfId="1115" priority="365" operator="between">
      <formula>0.1</formula>
      <formula>7.4</formula>
    </cfRule>
  </conditionalFormatting>
  <conditionalFormatting sqref="C27:C28">
    <cfRule type="cellIs" dxfId="1114" priority="364" operator="between">
      <formula>0.1</formula>
      <formula>7.4</formula>
    </cfRule>
  </conditionalFormatting>
  <conditionalFormatting sqref="D8:D9">
    <cfRule type="cellIs" dxfId="1113" priority="363" operator="between">
      <formula>0.1</formula>
      <formula>7.4</formula>
    </cfRule>
  </conditionalFormatting>
  <conditionalFormatting sqref="D11:D12">
    <cfRule type="cellIs" dxfId="1112" priority="362" operator="between">
      <formula>0.1</formula>
      <formula>7.4</formula>
    </cfRule>
  </conditionalFormatting>
  <conditionalFormatting sqref="D14:D15">
    <cfRule type="cellIs" dxfId="1111" priority="361" operator="between">
      <formula>0.1</formula>
      <formula>7.4</formula>
    </cfRule>
  </conditionalFormatting>
  <conditionalFormatting sqref="D21:D22">
    <cfRule type="cellIs" dxfId="1110" priority="360" operator="between">
      <formula>0.1</formula>
      <formula>7.4</formula>
    </cfRule>
  </conditionalFormatting>
  <conditionalFormatting sqref="D24:D25">
    <cfRule type="cellIs" dxfId="1109" priority="359" operator="between">
      <formula>0.1</formula>
      <formula>7.4</formula>
    </cfRule>
  </conditionalFormatting>
  <conditionalFormatting sqref="D27:D28">
    <cfRule type="cellIs" dxfId="1108" priority="358" operator="between">
      <formula>0.1</formula>
      <formula>7.4</formula>
    </cfRule>
  </conditionalFormatting>
  <conditionalFormatting sqref="E8:E9">
    <cfRule type="cellIs" dxfId="1107" priority="357" operator="between">
      <formula>0.1</formula>
      <formula>7.4</formula>
    </cfRule>
  </conditionalFormatting>
  <conditionalFormatting sqref="E11:E12">
    <cfRule type="cellIs" dxfId="1106" priority="356" operator="between">
      <formula>0.1</formula>
      <formula>7.4</formula>
    </cfRule>
  </conditionalFormatting>
  <conditionalFormatting sqref="E14:E15">
    <cfRule type="cellIs" dxfId="1105" priority="355" operator="between">
      <formula>0.1</formula>
      <formula>7.4</formula>
    </cfRule>
  </conditionalFormatting>
  <conditionalFormatting sqref="E21:E22">
    <cfRule type="cellIs" dxfId="1104" priority="354" operator="between">
      <formula>0.1</formula>
      <formula>7.4</formula>
    </cfRule>
  </conditionalFormatting>
  <conditionalFormatting sqref="E24:E25">
    <cfRule type="cellIs" dxfId="1103" priority="353" operator="between">
      <formula>0.1</formula>
      <formula>7.4</formula>
    </cfRule>
  </conditionalFormatting>
  <conditionalFormatting sqref="E27:E28">
    <cfRule type="cellIs" dxfId="1102" priority="352" operator="between">
      <formula>0.1</formula>
      <formula>7.4</formula>
    </cfRule>
  </conditionalFormatting>
  <conditionalFormatting sqref="F8:F9">
    <cfRule type="cellIs" dxfId="1101" priority="351" operator="between">
      <formula>0.1</formula>
      <formula>7.4</formula>
    </cfRule>
  </conditionalFormatting>
  <conditionalFormatting sqref="F11:F12">
    <cfRule type="cellIs" dxfId="1100" priority="350" operator="between">
      <formula>0.1</formula>
      <formula>7.4</formula>
    </cfRule>
  </conditionalFormatting>
  <conditionalFormatting sqref="F14:F15">
    <cfRule type="cellIs" dxfId="1099" priority="349" operator="between">
      <formula>0.1</formula>
      <formula>7.4</formula>
    </cfRule>
  </conditionalFormatting>
  <conditionalFormatting sqref="F21:F22">
    <cfRule type="cellIs" dxfId="1098" priority="348" operator="between">
      <formula>0.1</formula>
      <formula>7.4</formula>
    </cfRule>
  </conditionalFormatting>
  <conditionalFormatting sqref="F24:F25">
    <cfRule type="cellIs" dxfId="1097" priority="347" operator="between">
      <formula>0.1</formula>
      <formula>7.4</formula>
    </cfRule>
  </conditionalFormatting>
  <conditionalFormatting sqref="F27:F28">
    <cfRule type="cellIs" dxfId="1096" priority="346" operator="between">
      <formula>0.1</formula>
      <formula>7.4</formula>
    </cfRule>
  </conditionalFormatting>
  <conditionalFormatting sqref="G8:G9">
    <cfRule type="cellIs" dxfId="1095" priority="345" operator="between">
      <formula>0.1</formula>
      <formula>7.4</formula>
    </cfRule>
  </conditionalFormatting>
  <conditionalFormatting sqref="G11:G12">
    <cfRule type="cellIs" dxfId="1094" priority="344" operator="between">
      <formula>0.1</formula>
      <formula>7.4</formula>
    </cfRule>
  </conditionalFormatting>
  <conditionalFormatting sqref="G14:G15">
    <cfRule type="cellIs" dxfId="1093" priority="343" operator="between">
      <formula>0.1</formula>
      <formula>7.4</formula>
    </cfRule>
  </conditionalFormatting>
  <conditionalFormatting sqref="G21:G22">
    <cfRule type="cellIs" dxfId="1092" priority="342" operator="between">
      <formula>0.1</formula>
      <formula>7.4</formula>
    </cfRule>
  </conditionalFormatting>
  <conditionalFormatting sqref="G24:G25">
    <cfRule type="cellIs" dxfId="1091" priority="341" operator="between">
      <formula>0.1</formula>
      <formula>7.4</formula>
    </cfRule>
  </conditionalFormatting>
  <conditionalFormatting sqref="G27:G28">
    <cfRule type="cellIs" dxfId="1090" priority="340" operator="between">
      <formula>0.1</formula>
      <formula>7.4</formula>
    </cfRule>
  </conditionalFormatting>
  <conditionalFormatting sqref="H8:H9">
    <cfRule type="cellIs" dxfId="1089" priority="339" operator="between">
      <formula>0.1</formula>
      <formula>7.4</formula>
    </cfRule>
  </conditionalFormatting>
  <conditionalFormatting sqref="H11:H12">
    <cfRule type="cellIs" dxfId="1088" priority="338" operator="between">
      <formula>0.1</formula>
      <formula>7.4</formula>
    </cfRule>
  </conditionalFormatting>
  <conditionalFormatting sqref="H14:H15">
    <cfRule type="cellIs" dxfId="1087" priority="337" operator="between">
      <formula>0.1</formula>
      <formula>7.4</formula>
    </cfRule>
  </conditionalFormatting>
  <conditionalFormatting sqref="H21:H22">
    <cfRule type="cellIs" dxfId="1086" priority="336" operator="between">
      <formula>0.1</formula>
      <formula>7.4</formula>
    </cfRule>
  </conditionalFormatting>
  <conditionalFormatting sqref="H24:H25">
    <cfRule type="cellIs" dxfId="1085" priority="335" operator="between">
      <formula>0.1</formula>
      <formula>7.4</formula>
    </cfRule>
  </conditionalFormatting>
  <conditionalFormatting sqref="H27:H28">
    <cfRule type="cellIs" dxfId="1084" priority="334" operator="between">
      <formula>0.1</formula>
      <formula>7.4</formula>
    </cfRule>
  </conditionalFormatting>
  <conditionalFormatting sqref="D11:D12">
    <cfRule type="cellIs" dxfId="1083" priority="333" operator="between">
      <formula>0.1</formula>
      <formula>7.4</formula>
    </cfRule>
  </conditionalFormatting>
  <conditionalFormatting sqref="D14:D15">
    <cfRule type="cellIs" dxfId="1082" priority="332" operator="between">
      <formula>0.1</formula>
      <formula>7.4</formula>
    </cfRule>
  </conditionalFormatting>
  <conditionalFormatting sqref="D21:D22">
    <cfRule type="cellIs" dxfId="1081" priority="331" operator="between">
      <formula>0.1</formula>
      <formula>7.4</formula>
    </cfRule>
  </conditionalFormatting>
  <conditionalFormatting sqref="D24:D25">
    <cfRule type="cellIs" dxfId="1080" priority="330" operator="between">
      <formula>0.1</formula>
      <formula>7.4</formula>
    </cfRule>
  </conditionalFormatting>
  <conditionalFormatting sqref="D27:D28">
    <cfRule type="cellIs" dxfId="1079" priority="329" operator="between">
      <formula>0.1</formula>
      <formula>7.4</formula>
    </cfRule>
  </conditionalFormatting>
  <conditionalFormatting sqref="E8:E9">
    <cfRule type="cellIs" dxfId="1078" priority="328" operator="between">
      <formula>0.1</formula>
      <formula>7.4</formula>
    </cfRule>
  </conditionalFormatting>
  <conditionalFormatting sqref="E11:E12">
    <cfRule type="cellIs" dxfId="1077" priority="327" operator="between">
      <formula>0.1</formula>
      <formula>7.4</formula>
    </cfRule>
  </conditionalFormatting>
  <conditionalFormatting sqref="E14:E15">
    <cfRule type="cellIs" dxfId="1076" priority="326" operator="between">
      <formula>0.1</formula>
      <formula>7.4</formula>
    </cfRule>
  </conditionalFormatting>
  <conditionalFormatting sqref="E21:E22">
    <cfRule type="cellIs" dxfId="1075" priority="325" operator="between">
      <formula>0.1</formula>
      <formula>7.4</formula>
    </cfRule>
  </conditionalFormatting>
  <conditionalFormatting sqref="E24:E25">
    <cfRule type="cellIs" dxfId="1074" priority="324" operator="between">
      <formula>0.1</formula>
      <formula>7.4</formula>
    </cfRule>
  </conditionalFormatting>
  <conditionalFormatting sqref="E27:E28">
    <cfRule type="cellIs" dxfId="1073" priority="323" operator="between">
      <formula>0.1</formula>
      <formula>7.4</formula>
    </cfRule>
  </conditionalFormatting>
  <conditionalFormatting sqref="F8:F9">
    <cfRule type="cellIs" dxfId="1072" priority="322" operator="between">
      <formula>0.1</formula>
      <formula>7.4</formula>
    </cfRule>
  </conditionalFormatting>
  <conditionalFormatting sqref="F11:F12">
    <cfRule type="cellIs" dxfId="1071" priority="321" operator="between">
      <formula>0.1</formula>
      <formula>7.4</formula>
    </cfRule>
  </conditionalFormatting>
  <conditionalFormatting sqref="F14:F15">
    <cfRule type="cellIs" dxfId="1070" priority="320" operator="between">
      <formula>0.1</formula>
      <formula>7.4</formula>
    </cfRule>
  </conditionalFormatting>
  <conditionalFormatting sqref="F21:F22">
    <cfRule type="cellIs" dxfId="1069" priority="319" operator="between">
      <formula>0.1</formula>
      <formula>7.4</formula>
    </cfRule>
  </conditionalFormatting>
  <conditionalFormatting sqref="F24:F25">
    <cfRule type="cellIs" dxfId="1068" priority="318" operator="between">
      <formula>0.1</formula>
      <formula>7.4</formula>
    </cfRule>
  </conditionalFormatting>
  <conditionalFormatting sqref="F27:F28">
    <cfRule type="cellIs" dxfId="1067" priority="317" operator="between">
      <formula>0.1</formula>
      <formula>7.4</formula>
    </cfRule>
  </conditionalFormatting>
  <conditionalFormatting sqref="G8:G9">
    <cfRule type="cellIs" dxfId="1066" priority="316" operator="between">
      <formula>0.1</formula>
      <formula>7.4</formula>
    </cfRule>
  </conditionalFormatting>
  <conditionalFormatting sqref="G11:G12">
    <cfRule type="cellIs" dxfId="1065" priority="315" operator="between">
      <formula>0.1</formula>
      <formula>7.4</formula>
    </cfRule>
  </conditionalFormatting>
  <conditionalFormatting sqref="G14:G15">
    <cfRule type="cellIs" dxfId="1064" priority="314" operator="between">
      <formula>0.1</formula>
      <formula>7.4</formula>
    </cfRule>
  </conditionalFormatting>
  <conditionalFormatting sqref="G21:G22">
    <cfRule type="cellIs" dxfId="1063" priority="313" operator="between">
      <formula>0.1</formula>
      <formula>7.4</formula>
    </cfRule>
  </conditionalFormatting>
  <conditionalFormatting sqref="G24:G25">
    <cfRule type="cellIs" dxfId="1062" priority="312" operator="between">
      <formula>0.1</formula>
      <formula>7.4</formula>
    </cfRule>
  </conditionalFormatting>
  <conditionalFormatting sqref="G27:G28">
    <cfRule type="cellIs" dxfId="1061" priority="311" operator="between">
      <formula>0.1</formula>
      <formula>7.4</formula>
    </cfRule>
  </conditionalFormatting>
  <conditionalFormatting sqref="H8:H9">
    <cfRule type="cellIs" dxfId="1060" priority="310" operator="between">
      <formula>0.1</formula>
      <formula>7.4</formula>
    </cfRule>
  </conditionalFormatting>
  <conditionalFormatting sqref="H11:H12">
    <cfRule type="cellIs" dxfId="1059" priority="309" operator="between">
      <formula>0.1</formula>
      <formula>7.4</formula>
    </cfRule>
  </conditionalFormatting>
  <conditionalFormatting sqref="H14:H15">
    <cfRule type="cellIs" dxfId="1058" priority="308" operator="between">
      <formula>0.1</formula>
      <formula>7.4</formula>
    </cfRule>
  </conditionalFormatting>
  <conditionalFormatting sqref="H21:H22">
    <cfRule type="cellIs" dxfId="1057" priority="307" operator="between">
      <formula>0.1</formula>
      <formula>7.4</formula>
    </cfRule>
  </conditionalFormatting>
  <conditionalFormatting sqref="H24:H25">
    <cfRule type="cellIs" dxfId="1056" priority="306" operator="between">
      <formula>0.1</formula>
      <formula>7.4</formula>
    </cfRule>
  </conditionalFormatting>
  <conditionalFormatting sqref="H27:H28">
    <cfRule type="cellIs" dxfId="1055" priority="305" operator="between">
      <formula>0.1</formula>
      <formula>7.4</formula>
    </cfRule>
  </conditionalFormatting>
  <conditionalFormatting sqref="D11:D12">
    <cfRule type="cellIs" dxfId="1054" priority="304" operator="between">
      <formula>0.1</formula>
      <formula>7.4</formula>
    </cfRule>
  </conditionalFormatting>
  <conditionalFormatting sqref="D14:D15">
    <cfRule type="cellIs" dxfId="1053" priority="303" operator="between">
      <formula>0.1</formula>
      <formula>7.4</formula>
    </cfRule>
  </conditionalFormatting>
  <conditionalFormatting sqref="D21:D22">
    <cfRule type="cellIs" dxfId="1052" priority="302" operator="between">
      <formula>0.1</formula>
      <formula>7.4</formula>
    </cfRule>
  </conditionalFormatting>
  <conditionalFormatting sqref="D24:D25">
    <cfRule type="cellIs" dxfId="1051" priority="301" operator="between">
      <formula>0.1</formula>
      <formula>7.4</formula>
    </cfRule>
  </conditionalFormatting>
  <conditionalFormatting sqref="D27:D28">
    <cfRule type="cellIs" dxfId="1050" priority="300" operator="between">
      <formula>0.1</formula>
      <formula>7.4</formula>
    </cfRule>
  </conditionalFormatting>
  <conditionalFormatting sqref="E8:E9">
    <cfRule type="cellIs" dxfId="1049" priority="299" operator="between">
      <formula>0.1</formula>
      <formula>7.4</formula>
    </cfRule>
  </conditionalFormatting>
  <conditionalFormatting sqref="E11:E12">
    <cfRule type="cellIs" dxfId="1048" priority="298" operator="between">
      <formula>0.1</formula>
      <formula>7.4</formula>
    </cfRule>
  </conditionalFormatting>
  <conditionalFormatting sqref="E14:E15">
    <cfRule type="cellIs" dxfId="1047" priority="297" operator="between">
      <formula>0.1</formula>
      <formula>7.4</formula>
    </cfRule>
  </conditionalFormatting>
  <conditionalFormatting sqref="E21:E22">
    <cfRule type="cellIs" dxfId="1046" priority="296" operator="between">
      <formula>0.1</formula>
      <formula>7.4</formula>
    </cfRule>
  </conditionalFormatting>
  <conditionalFormatting sqref="E24:E25">
    <cfRule type="cellIs" dxfId="1045" priority="295" operator="between">
      <formula>0.1</formula>
      <formula>7.4</formula>
    </cfRule>
  </conditionalFormatting>
  <conditionalFormatting sqref="E27:E28">
    <cfRule type="cellIs" dxfId="1044" priority="294" operator="between">
      <formula>0.1</formula>
      <formula>7.4</formula>
    </cfRule>
  </conditionalFormatting>
  <conditionalFormatting sqref="F8:F9">
    <cfRule type="cellIs" dxfId="1043" priority="293" operator="between">
      <formula>0.1</formula>
      <formula>7.4</formula>
    </cfRule>
  </conditionalFormatting>
  <conditionalFormatting sqref="F11:F12">
    <cfRule type="cellIs" dxfId="1042" priority="292" operator="between">
      <formula>0.1</formula>
      <formula>7.4</formula>
    </cfRule>
  </conditionalFormatting>
  <conditionalFormatting sqref="F14:F15">
    <cfRule type="cellIs" dxfId="1041" priority="291" operator="between">
      <formula>0.1</formula>
      <formula>7.4</formula>
    </cfRule>
  </conditionalFormatting>
  <conditionalFormatting sqref="F21:F22">
    <cfRule type="cellIs" dxfId="1040" priority="290" operator="between">
      <formula>0.1</formula>
      <formula>7.4</formula>
    </cfRule>
  </conditionalFormatting>
  <conditionalFormatting sqref="F24:F25">
    <cfRule type="cellIs" dxfId="1039" priority="289" operator="between">
      <formula>0.1</formula>
      <formula>7.4</formula>
    </cfRule>
  </conditionalFormatting>
  <conditionalFormatting sqref="F27:F28">
    <cfRule type="cellIs" dxfId="1038" priority="288" operator="between">
      <formula>0.1</formula>
      <formula>7.4</formula>
    </cfRule>
  </conditionalFormatting>
  <conditionalFormatting sqref="G8:G9">
    <cfRule type="cellIs" dxfId="1037" priority="287" operator="between">
      <formula>0.1</formula>
      <formula>7.4</formula>
    </cfRule>
  </conditionalFormatting>
  <conditionalFormatting sqref="G11:G12">
    <cfRule type="cellIs" dxfId="1036" priority="286" operator="between">
      <formula>0.1</formula>
      <formula>7.4</formula>
    </cfRule>
  </conditionalFormatting>
  <conditionalFormatting sqref="G14:G15">
    <cfRule type="cellIs" dxfId="1035" priority="285" operator="between">
      <formula>0.1</formula>
      <formula>7.4</formula>
    </cfRule>
  </conditionalFormatting>
  <conditionalFormatting sqref="G21:G22">
    <cfRule type="cellIs" dxfId="1034" priority="284" operator="between">
      <formula>0.1</formula>
      <formula>7.4</formula>
    </cfRule>
  </conditionalFormatting>
  <conditionalFormatting sqref="G24:G25">
    <cfRule type="cellIs" dxfId="1033" priority="283" operator="between">
      <formula>0.1</formula>
      <formula>7.4</formula>
    </cfRule>
  </conditionalFormatting>
  <conditionalFormatting sqref="G27:G28">
    <cfRule type="cellIs" dxfId="1032" priority="282" operator="between">
      <formula>0.1</formula>
      <formula>7.4</formula>
    </cfRule>
  </conditionalFormatting>
  <conditionalFormatting sqref="H8:H9">
    <cfRule type="cellIs" dxfId="1031" priority="281" operator="between">
      <formula>0.1</formula>
      <formula>7.4</formula>
    </cfRule>
  </conditionalFormatting>
  <conditionalFormatting sqref="H11:H12">
    <cfRule type="cellIs" dxfId="1030" priority="280" operator="between">
      <formula>0.1</formula>
      <formula>7.4</formula>
    </cfRule>
  </conditionalFormatting>
  <conditionalFormatting sqref="H14:H15">
    <cfRule type="cellIs" dxfId="1029" priority="279" operator="between">
      <formula>0.1</formula>
      <formula>7.4</formula>
    </cfRule>
  </conditionalFormatting>
  <conditionalFormatting sqref="H21:H22">
    <cfRule type="cellIs" dxfId="1028" priority="278" operator="between">
      <formula>0.1</formula>
      <formula>7.4</formula>
    </cfRule>
  </conditionalFormatting>
  <conditionalFormatting sqref="H24:H25">
    <cfRule type="cellIs" dxfId="1027" priority="277" operator="between">
      <formula>0.1</formula>
      <formula>7.4</formula>
    </cfRule>
  </conditionalFormatting>
  <conditionalFormatting sqref="H27:H28">
    <cfRule type="cellIs" dxfId="1026" priority="276" operator="between">
      <formula>0.1</formula>
      <formula>7.4</formula>
    </cfRule>
  </conditionalFormatting>
  <conditionalFormatting sqref="E11:E12">
    <cfRule type="cellIs" dxfId="1025" priority="275" operator="between">
      <formula>0.1</formula>
      <formula>7.4</formula>
    </cfRule>
  </conditionalFormatting>
  <conditionalFormatting sqref="E14:E15">
    <cfRule type="cellIs" dxfId="1024" priority="274" operator="between">
      <formula>0.1</formula>
      <formula>7.4</formula>
    </cfRule>
  </conditionalFormatting>
  <conditionalFormatting sqref="E21:E22">
    <cfRule type="cellIs" dxfId="1023" priority="273" operator="between">
      <formula>0.1</formula>
      <formula>7.4</formula>
    </cfRule>
  </conditionalFormatting>
  <conditionalFormatting sqref="E24:E25">
    <cfRule type="cellIs" dxfId="1022" priority="272" operator="between">
      <formula>0.1</formula>
      <formula>7.4</formula>
    </cfRule>
  </conditionalFormatting>
  <conditionalFormatting sqref="E27:E28">
    <cfRule type="cellIs" dxfId="1021" priority="271" operator="between">
      <formula>0.1</formula>
      <formula>7.4</formula>
    </cfRule>
  </conditionalFormatting>
  <conditionalFormatting sqref="F8:F9">
    <cfRule type="cellIs" dxfId="1020" priority="270" operator="between">
      <formula>0.1</formula>
      <formula>7.4</formula>
    </cfRule>
  </conditionalFormatting>
  <conditionalFormatting sqref="F11:F12">
    <cfRule type="cellIs" dxfId="1019" priority="269" operator="between">
      <formula>0.1</formula>
      <formula>7.4</formula>
    </cfRule>
  </conditionalFormatting>
  <conditionalFormatting sqref="F14:F15">
    <cfRule type="cellIs" dxfId="1018" priority="268" operator="between">
      <formula>0.1</formula>
      <formula>7.4</formula>
    </cfRule>
  </conditionalFormatting>
  <conditionalFormatting sqref="F21:F22">
    <cfRule type="cellIs" dxfId="1017" priority="267" operator="between">
      <formula>0.1</formula>
      <formula>7.4</formula>
    </cfRule>
  </conditionalFormatting>
  <conditionalFormatting sqref="F24:F25">
    <cfRule type="cellIs" dxfId="1016" priority="266" operator="between">
      <formula>0.1</formula>
      <formula>7.4</formula>
    </cfRule>
  </conditionalFormatting>
  <conditionalFormatting sqref="F27:F28">
    <cfRule type="cellIs" dxfId="1015" priority="265" operator="between">
      <formula>0.1</formula>
      <formula>7.4</formula>
    </cfRule>
  </conditionalFormatting>
  <conditionalFormatting sqref="G8:G9">
    <cfRule type="cellIs" dxfId="1014" priority="264" operator="between">
      <formula>0.1</formula>
      <formula>7.4</formula>
    </cfRule>
  </conditionalFormatting>
  <conditionalFormatting sqref="G11:G12">
    <cfRule type="cellIs" dxfId="1013" priority="263" operator="between">
      <formula>0.1</formula>
      <formula>7.4</formula>
    </cfRule>
  </conditionalFormatting>
  <conditionalFormatting sqref="G14:G15">
    <cfRule type="cellIs" dxfId="1012" priority="262" operator="between">
      <formula>0.1</formula>
      <formula>7.4</formula>
    </cfRule>
  </conditionalFormatting>
  <conditionalFormatting sqref="G21:G22">
    <cfRule type="cellIs" dxfId="1011" priority="261" operator="between">
      <formula>0.1</formula>
      <formula>7.4</formula>
    </cfRule>
  </conditionalFormatting>
  <conditionalFormatting sqref="G24:G25">
    <cfRule type="cellIs" dxfId="1010" priority="260" operator="between">
      <formula>0.1</formula>
      <formula>7.4</formula>
    </cfRule>
  </conditionalFormatting>
  <conditionalFormatting sqref="G27:G28">
    <cfRule type="cellIs" dxfId="1009" priority="259" operator="between">
      <formula>0.1</formula>
      <formula>7.4</formula>
    </cfRule>
  </conditionalFormatting>
  <conditionalFormatting sqref="H8:H9">
    <cfRule type="cellIs" dxfId="1008" priority="258" operator="between">
      <formula>0.1</formula>
      <formula>7.4</formula>
    </cfRule>
  </conditionalFormatting>
  <conditionalFormatting sqref="H11:H12">
    <cfRule type="cellIs" dxfId="1007" priority="257" operator="between">
      <formula>0.1</formula>
      <formula>7.4</formula>
    </cfRule>
  </conditionalFormatting>
  <conditionalFormatting sqref="H14:H15">
    <cfRule type="cellIs" dxfId="1006" priority="256" operator="between">
      <formula>0.1</formula>
      <formula>7.4</formula>
    </cfRule>
  </conditionalFormatting>
  <conditionalFormatting sqref="H21:H22">
    <cfRule type="cellIs" dxfId="1005" priority="255" operator="between">
      <formula>0.1</formula>
      <formula>7.4</formula>
    </cfRule>
  </conditionalFormatting>
  <conditionalFormatting sqref="H24:H25">
    <cfRule type="cellIs" dxfId="1004" priority="254" operator="between">
      <formula>0.1</formula>
      <formula>7.4</formula>
    </cfRule>
  </conditionalFormatting>
  <conditionalFormatting sqref="H27:H28">
    <cfRule type="cellIs" dxfId="1003" priority="253" operator="between">
      <formula>0.1</formula>
      <formula>7.4</formula>
    </cfRule>
  </conditionalFormatting>
  <conditionalFormatting sqref="D11:D12">
    <cfRule type="cellIs" dxfId="1002" priority="252" operator="between">
      <formula>0.1</formula>
      <formula>7.4</formula>
    </cfRule>
  </conditionalFormatting>
  <conditionalFormatting sqref="D14:D15">
    <cfRule type="cellIs" dxfId="1001" priority="251" operator="between">
      <formula>0.1</formula>
      <formula>7.4</formula>
    </cfRule>
  </conditionalFormatting>
  <conditionalFormatting sqref="D21:D22">
    <cfRule type="cellIs" dxfId="1000" priority="250" operator="between">
      <formula>0.1</formula>
      <formula>7.4</formula>
    </cfRule>
  </conditionalFormatting>
  <conditionalFormatting sqref="D24:D25">
    <cfRule type="cellIs" dxfId="999" priority="249" operator="between">
      <formula>0.1</formula>
      <formula>7.4</formula>
    </cfRule>
  </conditionalFormatting>
  <conditionalFormatting sqref="D27:D28">
    <cfRule type="cellIs" dxfId="998" priority="248" operator="between">
      <formula>0.1</formula>
      <formula>7.4</formula>
    </cfRule>
  </conditionalFormatting>
  <conditionalFormatting sqref="E8:E9">
    <cfRule type="cellIs" dxfId="997" priority="247" operator="between">
      <formula>0.1</formula>
      <formula>7.4</formula>
    </cfRule>
  </conditionalFormatting>
  <conditionalFormatting sqref="E11:E12">
    <cfRule type="cellIs" dxfId="996" priority="246" operator="between">
      <formula>0.1</formula>
      <formula>7.4</formula>
    </cfRule>
  </conditionalFormatting>
  <conditionalFormatting sqref="E14:E15">
    <cfRule type="cellIs" dxfId="995" priority="245" operator="between">
      <formula>0.1</formula>
      <formula>7.4</formula>
    </cfRule>
  </conditionalFormatting>
  <conditionalFormatting sqref="E21:E22">
    <cfRule type="cellIs" dxfId="994" priority="244" operator="between">
      <formula>0.1</formula>
      <formula>7.4</formula>
    </cfRule>
  </conditionalFormatting>
  <conditionalFormatting sqref="E24:E25">
    <cfRule type="cellIs" dxfId="993" priority="243" operator="between">
      <formula>0.1</formula>
      <formula>7.4</formula>
    </cfRule>
  </conditionalFormatting>
  <conditionalFormatting sqref="E27:E28">
    <cfRule type="cellIs" dxfId="992" priority="242" operator="between">
      <formula>0.1</formula>
      <formula>7.4</formula>
    </cfRule>
  </conditionalFormatting>
  <conditionalFormatting sqref="F8:F9">
    <cfRule type="cellIs" dxfId="991" priority="241" operator="between">
      <formula>0.1</formula>
      <formula>7.4</formula>
    </cfRule>
  </conditionalFormatting>
  <conditionalFormatting sqref="F11:F12">
    <cfRule type="cellIs" dxfId="990" priority="240" operator="between">
      <formula>0.1</formula>
      <formula>7.4</formula>
    </cfRule>
  </conditionalFormatting>
  <conditionalFormatting sqref="F14:F15">
    <cfRule type="cellIs" dxfId="989" priority="239" operator="between">
      <formula>0.1</formula>
      <formula>7.4</formula>
    </cfRule>
  </conditionalFormatting>
  <conditionalFormatting sqref="F21:F22">
    <cfRule type="cellIs" dxfId="988" priority="238" operator="between">
      <formula>0.1</formula>
      <formula>7.4</formula>
    </cfRule>
  </conditionalFormatting>
  <conditionalFormatting sqref="F24:F25">
    <cfRule type="cellIs" dxfId="987" priority="237" operator="between">
      <formula>0.1</formula>
      <formula>7.4</formula>
    </cfRule>
  </conditionalFormatting>
  <conditionalFormatting sqref="F27:F28">
    <cfRule type="cellIs" dxfId="986" priority="236" operator="between">
      <formula>0.1</formula>
      <formula>7.4</formula>
    </cfRule>
  </conditionalFormatting>
  <conditionalFormatting sqref="G8:G9">
    <cfRule type="cellIs" dxfId="985" priority="235" operator="between">
      <formula>0.1</formula>
      <formula>7.4</formula>
    </cfRule>
  </conditionalFormatting>
  <conditionalFormatting sqref="G11:G12">
    <cfRule type="cellIs" dxfId="984" priority="234" operator="between">
      <formula>0.1</formula>
      <formula>7.4</formula>
    </cfRule>
  </conditionalFormatting>
  <conditionalFormatting sqref="G14:G15">
    <cfRule type="cellIs" dxfId="983" priority="233" operator="between">
      <formula>0.1</formula>
      <formula>7.4</formula>
    </cfRule>
  </conditionalFormatting>
  <conditionalFormatting sqref="G21:G22">
    <cfRule type="cellIs" dxfId="982" priority="232" operator="between">
      <formula>0.1</formula>
      <formula>7.4</formula>
    </cfRule>
  </conditionalFormatting>
  <conditionalFormatting sqref="G24:G25">
    <cfRule type="cellIs" dxfId="981" priority="231" operator="between">
      <formula>0.1</formula>
      <formula>7.4</formula>
    </cfRule>
  </conditionalFormatting>
  <conditionalFormatting sqref="G27:G28">
    <cfRule type="cellIs" dxfId="980" priority="230" operator="between">
      <formula>0.1</formula>
      <formula>7.4</formula>
    </cfRule>
  </conditionalFormatting>
  <conditionalFormatting sqref="H8:H9">
    <cfRule type="cellIs" dxfId="979" priority="229" operator="between">
      <formula>0.1</formula>
      <formula>7.4</formula>
    </cfRule>
  </conditionalFormatting>
  <conditionalFormatting sqref="H11:H12">
    <cfRule type="cellIs" dxfId="978" priority="228" operator="between">
      <formula>0.1</formula>
      <formula>7.4</formula>
    </cfRule>
  </conditionalFormatting>
  <conditionalFormatting sqref="H14:H15">
    <cfRule type="cellIs" dxfId="977" priority="227" operator="between">
      <formula>0.1</formula>
      <formula>7.4</formula>
    </cfRule>
  </conditionalFormatting>
  <conditionalFormatting sqref="H21:H22">
    <cfRule type="cellIs" dxfId="976" priority="226" operator="between">
      <formula>0.1</formula>
      <formula>7.4</formula>
    </cfRule>
  </conditionalFormatting>
  <conditionalFormatting sqref="H24:H25">
    <cfRule type="cellIs" dxfId="975" priority="225" operator="between">
      <formula>0.1</formula>
      <formula>7.4</formula>
    </cfRule>
  </conditionalFormatting>
  <conditionalFormatting sqref="H27:H28">
    <cfRule type="cellIs" dxfId="974" priority="224" operator="between">
      <formula>0.1</formula>
      <formula>7.4</formula>
    </cfRule>
  </conditionalFormatting>
  <conditionalFormatting sqref="E11:E12">
    <cfRule type="cellIs" dxfId="973" priority="223" operator="between">
      <formula>0.1</formula>
      <formula>7.4</formula>
    </cfRule>
  </conditionalFormatting>
  <conditionalFormatting sqref="E14:E15">
    <cfRule type="cellIs" dxfId="972" priority="222" operator="between">
      <formula>0.1</formula>
      <formula>7.4</formula>
    </cfRule>
  </conditionalFormatting>
  <conditionalFormatting sqref="E21:E22">
    <cfRule type="cellIs" dxfId="971" priority="221" operator="between">
      <formula>0.1</formula>
      <formula>7.4</formula>
    </cfRule>
  </conditionalFormatting>
  <conditionalFormatting sqref="E24:E25">
    <cfRule type="cellIs" dxfId="970" priority="220" operator="between">
      <formula>0.1</formula>
      <formula>7.4</formula>
    </cfRule>
  </conditionalFormatting>
  <conditionalFormatting sqref="E27:E28">
    <cfRule type="cellIs" dxfId="969" priority="219" operator="between">
      <formula>0.1</formula>
      <formula>7.4</formula>
    </cfRule>
  </conditionalFormatting>
  <conditionalFormatting sqref="F8:F9">
    <cfRule type="cellIs" dxfId="968" priority="218" operator="between">
      <formula>0.1</formula>
      <formula>7.4</formula>
    </cfRule>
  </conditionalFormatting>
  <conditionalFormatting sqref="F11:F12">
    <cfRule type="cellIs" dxfId="967" priority="217" operator="between">
      <formula>0.1</formula>
      <formula>7.4</formula>
    </cfRule>
  </conditionalFormatting>
  <conditionalFormatting sqref="F14:F15">
    <cfRule type="cellIs" dxfId="966" priority="216" operator="between">
      <formula>0.1</formula>
      <formula>7.4</formula>
    </cfRule>
  </conditionalFormatting>
  <conditionalFormatting sqref="F21:F22">
    <cfRule type="cellIs" dxfId="965" priority="215" operator="between">
      <formula>0.1</formula>
      <formula>7.4</formula>
    </cfRule>
  </conditionalFormatting>
  <conditionalFormatting sqref="F24:F25">
    <cfRule type="cellIs" dxfId="964" priority="214" operator="between">
      <formula>0.1</formula>
      <formula>7.4</formula>
    </cfRule>
  </conditionalFormatting>
  <conditionalFormatting sqref="F27:F28">
    <cfRule type="cellIs" dxfId="963" priority="213" operator="between">
      <formula>0.1</formula>
      <formula>7.4</formula>
    </cfRule>
  </conditionalFormatting>
  <conditionalFormatting sqref="G8:G9">
    <cfRule type="cellIs" dxfId="962" priority="212" operator="between">
      <formula>0.1</formula>
      <formula>7.4</formula>
    </cfRule>
  </conditionalFormatting>
  <conditionalFormatting sqref="G11:G12">
    <cfRule type="cellIs" dxfId="961" priority="211" operator="between">
      <formula>0.1</formula>
      <formula>7.4</formula>
    </cfRule>
  </conditionalFormatting>
  <conditionalFormatting sqref="G14:G15">
    <cfRule type="cellIs" dxfId="960" priority="210" operator="between">
      <formula>0.1</formula>
      <formula>7.4</formula>
    </cfRule>
  </conditionalFormatting>
  <conditionalFormatting sqref="G21:G22">
    <cfRule type="cellIs" dxfId="959" priority="209" operator="between">
      <formula>0.1</formula>
      <formula>7.4</formula>
    </cfRule>
  </conditionalFormatting>
  <conditionalFormatting sqref="G24:G25">
    <cfRule type="cellIs" dxfId="958" priority="208" operator="between">
      <formula>0.1</formula>
      <formula>7.4</formula>
    </cfRule>
  </conditionalFormatting>
  <conditionalFormatting sqref="G27:G28">
    <cfRule type="cellIs" dxfId="957" priority="207" operator="between">
      <formula>0.1</formula>
      <formula>7.4</formula>
    </cfRule>
  </conditionalFormatting>
  <conditionalFormatting sqref="H8:H9">
    <cfRule type="cellIs" dxfId="956" priority="206" operator="between">
      <formula>0.1</formula>
      <formula>7.4</formula>
    </cfRule>
  </conditionalFormatting>
  <conditionalFormatting sqref="H11:H12">
    <cfRule type="cellIs" dxfId="955" priority="205" operator="between">
      <formula>0.1</formula>
      <formula>7.4</formula>
    </cfRule>
  </conditionalFormatting>
  <conditionalFormatting sqref="H14:H15">
    <cfRule type="cellIs" dxfId="954" priority="204" operator="between">
      <formula>0.1</formula>
      <formula>7.4</formula>
    </cfRule>
  </conditionalFormatting>
  <conditionalFormatting sqref="H21:H22">
    <cfRule type="cellIs" dxfId="953" priority="203" operator="between">
      <formula>0.1</formula>
      <formula>7.4</formula>
    </cfRule>
  </conditionalFormatting>
  <conditionalFormatting sqref="H24:H25">
    <cfRule type="cellIs" dxfId="952" priority="202" operator="between">
      <formula>0.1</formula>
      <formula>7.4</formula>
    </cfRule>
  </conditionalFormatting>
  <conditionalFormatting sqref="H27:H28">
    <cfRule type="cellIs" dxfId="951" priority="201" operator="between">
      <formula>0.1</formula>
      <formula>7.4</formula>
    </cfRule>
  </conditionalFormatting>
  <conditionalFormatting sqref="E11:E12">
    <cfRule type="cellIs" dxfId="950" priority="200" operator="between">
      <formula>0.1</formula>
      <formula>7.4</formula>
    </cfRule>
  </conditionalFormatting>
  <conditionalFormatting sqref="E14:E15">
    <cfRule type="cellIs" dxfId="949" priority="199" operator="between">
      <formula>0.1</formula>
      <formula>7.4</formula>
    </cfRule>
  </conditionalFormatting>
  <conditionalFormatting sqref="E21:E22">
    <cfRule type="cellIs" dxfId="948" priority="198" operator="between">
      <formula>0.1</formula>
      <formula>7.4</formula>
    </cfRule>
  </conditionalFormatting>
  <conditionalFormatting sqref="E24:E25">
    <cfRule type="cellIs" dxfId="947" priority="197" operator="between">
      <formula>0.1</formula>
      <formula>7.4</formula>
    </cfRule>
  </conditionalFormatting>
  <conditionalFormatting sqref="E27:E28">
    <cfRule type="cellIs" dxfId="946" priority="196" operator="between">
      <formula>0.1</formula>
      <formula>7.4</formula>
    </cfRule>
  </conditionalFormatting>
  <conditionalFormatting sqref="F8:F9">
    <cfRule type="cellIs" dxfId="945" priority="195" operator="between">
      <formula>0.1</formula>
      <formula>7.4</formula>
    </cfRule>
  </conditionalFormatting>
  <conditionalFormatting sqref="F11:F12">
    <cfRule type="cellIs" dxfId="944" priority="194" operator="between">
      <formula>0.1</formula>
      <formula>7.4</formula>
    </cfRule>
  </conditionalFormatting>
  <conditionalFormatting sqref="F14:F15">
    <cfRule type="cellIs" dxfId="943" priority="193" operator="between">
      <formula>0.1</formula>
      <formula>7.4</formula>
    </cfRule>
  </conditionalFormatting>
  <conditionalFormatting sqref="F21:F22">
    <cfRule type="cellIs" dxfId="942" priority="192" operator="between">
      <formula>0.1</formula>
      <formula>7.4</formula>
    </cfRule>
  </conditionalFormatting>
  <conditionalFormatting sqref="F24:F25">
    <cfRule type="cellIs" dxfId="941" priority="191" operator="between">
      <formula>0.1</formula>
      <formula>7.4</formula>
    </cfRule>
  </conditionalFormatting>
  <conditionalFormatting sqref="F27:F28">
    <cfRule type="cellIs" dxfId="940" priority="190" operator="between">
      <formula>0.1</formula>
      <formula>7.4</formula>
    </cfRule>
  </conditionalFormatting>
  <conditionalFormatting sqref="G8:G9">
    <cfRule type="cellIs" dxfId="939" priority="189" operator="between">
      <formula>0.1</formula>
      <formula>7.4</formula>
    </cfRule>
  </conditionalFormatting>
  <conditionalFormatting sqref="G11:G12">
    <cfRule type="cellIs" dxfId="938" priority="188" operator="between">
      <formula>0.1</formula>
      <formula>7.4</formula>
    </cfRule>
  </conditionalFormatting>
  <conditionalFormatting sqref="G14:G15">
    <cfRule type="cellIs" dxfId="937" priority="187" operator="between">
      <formula>0.1</formula>
      <formula>7.4</formula>
    </cfRule>
  </conditionalFormatting>
  <conditionalFormatting sqref="G21:G22">
    <cfRule type="cellIs" dxfId="936" priority="186" operator="between">
      <formula>0.1</formula>
      <formula>7.4</formula>
    </cfRule>
  </conditionalFormatting>
  <conditionalFormatting sqref="G24:G25">
    <cfRule type="cellIs" dxfId="935" priority="185" operator="between">
      <formula>0.1</formula>
      <formula>7.4</formula>
    </cfRule>
  </conditionalFormatting>
  <conditionalFormatting sqref="G27:G28">
    <cfRule type="cellIs" dxfId="934" priority="184" operator="between">
      <formula>0.1</formula>
      <formula>7.4</formula>
    </cfRule>
  </conditionalFormatting>
  <conditionalFormatting sqref="H8:H9">
    <cfRule type="cellIs" dxfId="933" priority="183" operator="between">
      <formula>0.1</formula>
      <formula>7.4</formula>
    </cfRule>
  </conditionalFormatting>
  <conditionalFormatting sqref="H11:H12">
    <cfRule type="cellIs" dxfId="932" priority="182" operator="between">
      <formula>0.1</formula>
      <formula>7.4</formula>
    </cfRule>
  </conditionalFormatting>
  <conditionalFormatting sqref="H14:H15">
    <cfRule type="cellIs" dxfId="931" priority="181" operator="between">
      <formula>0.1</formula>
      <formula>7.4</formula>
    </cfRule>
  </conditionalFormatting>
  <conditionalFormatting sqref="H21:H22">
    <cfRule type="cellIs" dxfId="930" priority="180" operator="between">
      <formula>0.1</formula>
      <formula>7.4</formula>
    </cfRule>
  </conditionalFormatting>
  <conditionalFormatting sqref="H24:H25">
    <cfRule type="cellIs" dxfId="929" priority="179" operator="between">
      <formula>0.1</formula>
      <formula>7.4</formula>
    </cfRule>
  </conditionalFormatting>
  <conditionalFormatting sqref="H27:H28">
    <cfRule type="cellIs" dxfId="928" priority="178" operator="between">
      <formula>0.1</formula>
      <formula>7.4</formula>
    </cfRule>
  </conditionalFormatting>
  <conditionalFormatting sqref="F11:F12">
    <cfRule type="cellIs" dxfId="927" priority="177" operator="between">
      <formula>0.1</formula>
      <formula>7.4</formula>
    </cfRule>
  </conditionalFormatting>
  <conditionalFormatting sqref="F14:F15">
    <cfRule type="cellIs" dxfId="926" priority="176" operator="between">
      <formula>0.1</formula>
      <formula>7.4</formula>
    </cfRule>
  </conditionalFormatting>
  <conditionalFormatting sqref="F21:F22">
    <cfRule type="cellIs" dxfId="925" priority="175" operator="between">
      <formula>0.1</formula>
      <formula>7.4</formula>
    </cfRule>
  </conditionalFormatting>
  <conditionalFormatting sqref="F24:F25">
    <cfRule type="cellIs" dxfId="924" priority="174" operator="between">
      <formula>0.1</formula>
      <formula>7.4</formula>
    </cfRule>
  </conditionalFormatting>
  <conditionalFormatting sqref="F27:F28">
    <cfRule type="cellIs" dxfId="923" priority="173" operator="between">
      <formula>0.1</formula>
      <formula>7.4</formula>
    </cfRule>
  </conditionalFormatting>
  <conditionalFormatting sqref="G8:G9">
    <cfRule type="cellIs" dxfId="922" priority="172" operator="between">
      <formula>0.1</formula>
      <formula>7.4</formula>
    </cfRule>
  </conditionalFormatting>
  <conditionalFormatting sqref="G11:G12">
    <cfRule type="cellIs" dxfId="921" priority="171" operator="between">
      <formula>0.1</formula>
      <formula>7.4</formula>
    </cfRule>
  </conditionalFormatting>
  <conditionalFormatting sqref="G14:G15">
    <cfRule type="cellIs" dxfId="920" priority="170" operator="between">
      <formula>0.1</formula>
      <formula>7.4</formula>
    </cfRule>
  </conditionalFormatting>
  <conditionalFormatting sqref="G21:G22">
    <cfRule type="cellIs" dxfId="919" priority="169" operator="between">
      <formula>0.1</formula>
      <formula>7.4</formula>
    </cfRule>
  </conditionalFormatting>
  <conditionalFormatting sqref="G24:G25">
    <cfRule type="cellIs" dxfId="918" priority="168" operator="between">
      <formula>0.1</formula>
      <formula>7.4</formula>
    </cfRule>
  </conditionalFormatting>
  <conditionalFormatting sqref="G27:G28">
    <cfRule type="cellIs" dxfId="917" priority="167" operator="between">
      <formula>0.1</formula>
      <formula>7.4</formula>
    </cfRule>
  </conditionalFormatting>
  <conditionalFormatting sqref="H8:H9">
    <cfRule type="cellIs" dxfId="916" priority="166" operator="between">
      <formula>0.1</formula>
      <formula>7.4</formula>
    </cfRule>
  </conditionalFormatting>
  <conditionalFormatting sqref="H11:H12">
    <cfRule type="cellIs" dxfId="915" priority="165" operator="between">
      <formula>0.1</formula>
      <formula>7.4</formula>
    </cfRule>
  </conditionalFormatting>
  <conditionalFormatting sqref="H14:H15">
    <cfRule type="cellIs" dxfId="914" priority="164" operator="between">
      <formula>0.1</formula>
      <formula>7.4</formula>
    </cfRule>
  </conditionalFormatting>
  <conditionalFormatting sqref="H21:H22">
    <cfRule type="cellIs" dxfId="913" priority="163" operator="between">
      <formula>0.1</formula>
      <formula>7.4</formula>
    </cfRule>
  </conditionalFormatting>
  <conditionalFormatting sqref="H24:H25">
    <cfRule type="cellIs" dxfId="912" priority="162" operator="between">
      <formula>0.1</formula>
      <formula>7.4</formula>
    </cfRule>
  </conditionalFormatting>
  <conditionalFormatting sqref="H27:H28">
    <cfRule type="cellIs" dxfId="911" priority="161" operator="between">
      <formula>0.1</formula>
      <formula>7.4</formula>
    </cfRule>
  </conditionalFormatting>
  <conditionalFormatting sqref="D11:D12">
    <cfRule type="cellIs" dxfId="910" priority="160" operator="between">
      <formula>0.1</formula>
      <formula>7.4</formula>
    </cfRule>
  </conditionalFormatting>
  <conditionalFormatting sqref="D14:D15">
    <cfRule type="cellIs" dxfId="909" priority="159" operator="between">
      <formula>0.1</formula>
      <formula>7.4</formula>
    </cfRule>
  </conditionalFormatting>
  <conditionalFormatting sqref="D21:D22">
    <cfRule type="cellIs" dxfId="908" priority="158" operator="between">
      <formula>0.1</formula>
      <formula>7.4</formula>
    </cfRule>
  </conditionalFormatting>
  <conditionalFormatting sqref="D24:D25">
    <cfRule type="cellIs" dxfId="907" priority="157" operator="between">
      <formula>0.1</formula>
      <formula>7.4</formula>
    </cfRule>
  </conditionalFormatting>
  <conditionalFormatting sqref="D27:D28">
    <cfRule type="cellIs" dxfId="906" priority="156" operator="between">
      <formula>0.1</formula>
      <formula>7.4</formula>
    </cfRule>
  </conditionalFormatting>
  <conditionalFormatting sqref="E8:E9">
    <cfRule type="cellIs" dxfId="905" priority="155" operator="between">
      <formula>0.1</formula>
      <formula>7.4</formula>
    </cfRule>
  </conditionalFormatting>
  <conditionalFormatting sqref="E11:E12">
    <cfRule type="cellIs" dxfId="904" priority="154" operator="between">
      <formula>0.1</formula>
      <formula>7.4</formula>
    </cfRule>
  </conditionalFormatting>
  <conditionalFormatting sqref="E14:E15">
    <cfRule type="cellIs" dxfId="903" priority="153" operator="between">
      <formula>0.1</formula>
      <formula>7.4</formula>
    </cfRule>
  </conditionalFormatting>
  <conditionalFormatting sqref="E21:E22">
    <cfRule type="cellIs" dxfId="902" priority="152" operator="between">
      <formula>0.1</formula>
      <formula>7.4</formula>
    </cfRule>
  </conditionalFormatting>
  <conditionalFormatting sqref="E24:E25">
    <cfRule type="cellIs" dxfId="901" priority="151" operator="between">
      <formula>0.1</formula>
      <formula>7.4</formula>
    </cfRule>
  </conditionalFormatting>
  <conditionalFormatting sqref="E27:E28">
    <cfRule type="cellIs" dxfId="900" priority="150" operator="between">
      <formula>0.1</formula>
      <formula>7.4</formula>
    </cfRule>
  </conditionalFormatting>
  <conditionalFormatting sqref="F8:F9">
    <cfRule type="cellIs" dxfId="899" priority="149" operator="between">
      <formula>0.1</formula>
      <formula>7.4</formula>
    </cfRule>
  </conditionalFormatting>
  <conditionalFormatting sqref="F11:F12">
    <cfRule type="cellIs" dxfId="898" priority="148" operator="between">
      <formula>0.1</formula>
      <formula>7.4</formula>
    </cfRule>
  </conditionalFormatting>
  <conditionalFormatting sqref="F14:F15">
    <cfRule type="cellIs" dxfId="897" priority="147" operator="between">
      <formula>0.1</formula>
      <formula>7.4</formula>
    </cfRule>
  </conditionalFormatting>
  <conditionalFormatting sqref="F21:F22">
    <cfRule type="cellIs" dxfId="896" priority="146" operator="between">
      <formula>0.1</formula>
      <formula>7.4</formula>
    </cfRule>
  </conditionalFormatting>
  <conditionalFormatting sqref="F24:F25">
    <cfRule type="cellIs" dxfId="895" priority="145" operator="between">
      <formula>0.1</formula>
      <formula>7.4</formula>
    </cfRule>
  </conditionalFormatting>
  <conditionalFormatting sqref="F27:F28">
    <cfRule type="cellIs" dxfId="894" priority="144" operator="between">
      <formula>0.1</formula>
      <formula>7.4</formula>
    </cfRule>
  </conditionalFormatting>
  <conditionalFormatting sqref="G8:G9">
    <cfRule type="cellIs" dxfId="893" priority="143" operator="between">
      <formula>0.1</formula>
      <formula>7.4</formula>
    </cfRule>
  </conditionalFormatting>
  <conditionalFormatting sqref="G11:G12">
    <cfRule type="cellIs" dxfId="892" priority="142" operator="between">
      <formula>0.1</formula>
      <formula>7.4</formula>
    </cfRule>
  </conditionalFormatting>
  <conditionalFormatting sqref="G14:G15">
    <cfRule type="cellIs" dxfId="891" priority="141" operator="between">
      <formula>0.1</formula>
      <formula>7.4</formula>
    </cfRule>
  </conditionalFormatting>
  <conditionalFormatting sqref="G21:G22">
    <cfRule type="cellIs" dxfId="890" priority="140" operator="between">
      <formula>0.1</formula>
      <formula>7.4</formula>
    </cfRule>
  </conditionalFormatting>
  <conditionalFormatting sqref="G24:G25">
    <cfRule type="cellIs" dxfId="889" priority="139" operator="between">
      <formula>0.1</formula>
      <formula>7.4</formula>
    </cfRule>
  </conditionalFormatting>
  <conditionalFormatting sqref="G27:G28">
    <cfRule type="cellIs" dxfId="888" priority="138" operator="between">
      <formula>0.1</formula>
      <formula>7.4</formula>
    </cfRule>
  </conditionalFormatting>
  <conditionalFormatting sqref="H8:H9">
    <cfRule type="cellIs" dxfId="887" priority="137" operator="between">
      <formula>0.1</formula>
      <formula>7.4</formula>
    </cfRule>
  </conditionalFormatting>
  <conditionalFormatting sqref="H11:H12">
    <cfRule type="cellIs" dxfId="886" priority="136" operator="between">
      <formula>0.1</formula>
      <formula>7.4</formula>
    </cfRule>
  </conditionalFormatting>
  <conditionalFormatting sqref="H14:H15">
    <cfRule type="cellIs" dxfId="885" priority="135" operator="between">
      <formula>0.1</formula>
      <formula>7.4</formula>
    </cfRule>
  </conditionalFormatting>
  <conditionalFormatting sqref="H21:H22">
    <cfRule type="cellIs" dxfId="884" priority="134" operator="between">
      <formula>0.1</formula>
      <formula>7.4</formula>
    </cfRule>
  </conditionalFormatting>
  <conditionalFormatting sqref="H24:H25">
    <cfRule type="cellIs" dxfId="883" priority="133" operator="between">
      <formula>0.1</formula>
      <formula>7.4</formula>
    </cfRule>
  </conditionalFormatting>
  <conditionalFormatting sqref="H27:H28">
    <cfRule type="cellIs" dxfId="882" priority="132" operator="between">
      <formula>0.1</formula>
      <formula>7.4</formula>
    </cfRule>
  </conditionalFormatting>
  <conditionalFormatting sqref="E11:E12">
    <cfRule type="cellIs" dxfId="881" priority="131" operator="between">
      <formula>0.1</formula>
      <formula>7.4</formula>
    </cfRule>
  </conditionalFormatting>
  <conditionalFormatting sqref="E14:E15">
    <cfRule type="cellIs" dxfId="880" priority="130" operator="between">
      <formula>0.1</formula>
      <formula>7.4</formula>
    </cfRule>
  </conditionalFormatting>
  <conditionalFormatting sqref="E21:E22">
    <cfRule type="cellIs" dxfId="879" priority="129" operator="between">
      <formula>0.1</formula>
      <formula>7.4</formula>
    </cfRule>
  </conditionalFormatting>
  <conditionalFormatting sqref="E24:E25">
    <cfRule type="cellIs" dxfId="878" priority="128" operator="between">
      <formula>0.1</formula>
      <formula>7.4</formula>
    </cfRule>
  </conditionalFormatting>
  <conditionalFormatting sqref="E27:E28">
    <cfRule type="cellIs" dxfId="877" priority="127" operator="between">
      <formula>0.1</formula>
      <formula>7.4</formula>
    </cfRule>
  </conditionalFormatting>
  <conditionalFormatting sqref="F8:F9">
    <cfRule type="cellIs" dxfId="876" priority="126" operator="between">
      <formula>0.1</formula>
      <formula>7.4</formula>
    </cfRule>
  </conditionalFormatting>
  <conditionalFormatting sqref="F11:F12">
    <cfRule type="cellIs" dxfId="875" priority="125" operator="between">
      <formula>0.1</formula>
      <formula>7.4</formula>
    </cfRule>
  </conditionalFormatting>
  <conditionalFormatting sqref="F14:F15">
    <cfRule type="cellIs" dxfId="874" priority="124" operator="between">
      <formula>0.1</formula>
      <formula>7.4</formula>
    </cfRule>
  </conditionalFormatting>
  <conditionalFormatting sqref="F21:F22">
    <cfRule type="cellIs" dxfId="873" priority="123" operator="between">
      <formula>0.1</formula>
      <formula>7.4</formula>
    </cfRule>
  </conditionalFormatting>
  <conditionalFormatting sqref="F24:F25">
    <cfRule type="cellIs" dxfId="872" priority="122" operator="between">
      <formula>0.1</formula>
      <formula>7.4</formula>
    </cfRule>
  </conditionalFormatting>
  <conditionalFormatting sqref="F27:F28">
    <cfRule type="cellIs" dxfId="871" priority="121" operator="between">
      <formula>0.1</formula>
      <formula>7.4</formula>
    </cfRule>
  </conditionalFormatting>
  <conditionalFormatting sqref="G8:G9">
    <cfRule type="cellIs" dxfId="870" priority="120" operator="between">
      <formula>0.1</formula>
      <formula>7.4</formula>
    </cfRule>
  </conditionalFormatting>
  <conditionalFormatting sqref="G11:G12">
    <cfRule type="cellIs" dxfId="869" priority="119" operator="between">
      <formula>0.1</formula>
      <formula>7.4</formula>
    </cfRule>
  </conditionalFormatting>
  <conditionalFormatting sqref="G14:G15">
    <cfRule type="cellIs" dxfId="868" priority="118" operator="between">
      <formula>0.1</formula>
      <formula>7.4</formula>
    </cfRule>
  </conditionalFormatting>
  <conditionalFormatting sqref="G21:G22">
    <cfRule type="cellIs" dxfId="867" priority="117" operator="between">
      <formula>0.1</formula>
      <formula>7.4</formula>
    </cfRule>
  </conditionalFormatting>
  <conditionalFormatting sqref="G24:G25">
    <cfRule type="cellIs" dxfId="866" priority="116" operator="between">
      <formula>0.1</formula>
      <formula>7.4</formula>
    </cfRule>
  </conditionalFormatting>
  <conditionalFormatting sqref="G27:G28">
    <cfRule type="cellIs" dxfId="865" priority="115" operator="between">
      <formula>0.1</formula>
      <formula>7.4</formula>
    </cfRule>
  </conditionalFormatting>
  <conditionalFormatting sqref="H8:H9">
    <cfRule type="cellIs" dxfId="864" priority="114" operator="between">
      <formula>0.1</formula>
      <formula>7.4</formula>
    </cfRule>
  </conditionalFormatting>
  <conditionalFormatting sqref="H11:H12">
    <cfRule type="cellIs" dxfId="863" priority="113" operator="between">
      <formula>0.1</formula>
      <formula>7.4</formula>
    </cfRule>
  </conditionalFormatting>
  <conditionalFormatting sqref="H14:H15">
    <cfRule type="cellIs" dxfId="862" priority="112" operator="between">
      <formula>0.1</formula>
      <formula>7.4</formula>
    </cfRule>
  </conditionalFormatting>
  <conditionalFormatting sqref="H21:H22">
    <cfRule type="cellIs" dxfId="861" priority="111" operator="between">
      <formula>0.1</formula>
      <formula>7.4</formula>
    </cfRule>
  </conditionalFormatting>
  <conditionalFormatting sqref="H24:H25">
    <cfRule type="cellIs" dxfId="860" priority="110" operator="between">
      <formula>0.1</formula>
      <formula>7.4</formula>
    </cfRule>
  </conditionalFormatting>
  <conditionalFormatting sqref="H27:H28">
    <cfRule type="cellIs" dxfId="859" priority="109" operator="between">
      <formula>0.1</formula>
      <formula>7.4</formula>
    </cfRule>
  </conditionalFormatting>
  <conditionalFormatting sqref="E11:E12">
    <cfRule type="cellIs" dxfId="858" priority="108" operator="between">
      <formula>0.1</formula>
      <formula>7.4</formula>
    </cfRule>
  </conditionalFormatting>
  <conditionalFormatting sqref="E14:E15">
    <cfRule type="cellIs" dxfId="857" priority="107" operator="between">
      <formula>0.1</formula>
      <formula>7.4</formula>
    </cfRule>
  </conditionalFormatting>
  <conditionalFormatting sqref="E21:E22">
    <cfRule type="cellIs" dxfId="856" priority="106" operator="between">
      <formula>0.1</formula>
      <formula>7.4</formula>
    </cfRule>
  </conditionalFormatting>
  <conditionalFormatting sqref="E24:E25">
    <cfRule type="cellIs" dxfId="855" priority="105" operator="between">
      <formula>0.1</formula>
      <formula>7.4</formula>
    </cfRule>
  </conditionalFormatting>
  <conditionalFormatting sqref="E27:E28">
    <cfRule type="cellIs" dxfId="854" priority="104" operator="between">
      <formula>0.1</formula>
      <formula>7.4</formula>
    </cfRule>
  </conditionalFormatting>
  <conditionalFormatting sqref="F8:F9">
    <cfRule type="cellIs" dxfId="853" priority="103" operator="between">
      <formula>0.1</formula>
      <formula>7.4</formula>
    </cfRule>
  </conditionalFormatting>
  <conditionalFormatting sqref="F11:F12">
    <cfRule type="cellIs" dxfId="852" priority="102" operator="between">
      <formula>0.1</formula>
      <formula>7.4</formula>
    </cfRule>
  </conditionalFormatting>
  <conditionalFormatting sqref="F14:F15">
    <cfRule type="cellIs" dxfId="851" priority="101" operator="between">
      <formula>0.1</formula>
      <formula>7.4</formula>
    </cfRule>
  </conditionalFormatting>
  <conditionalFormatting sqref="F21:F22">
    <cfRule type="cellIs" dxfId="850" priority="100" operator="between">
      <formula>0.1</formula>
      <formula>7.4</formula>
    </cfRule>
  </conditionalFormatting>
  <conditionalFormatting sqref="F24:F25">
    <cfRule type="cellIs" dxfId="849" priority="99" operator="between">
      <formula>0.1</formula>
      <formula>7.4</formula>
    </cfRule>
  </conditionalFormatting>
  <conditionalFormatting sqref="F27:F28">
    <cfRule type="cellIs" dxfId="848" priority="98" operator="between">
      <formula>0.1</formula>
      <formula>7.4</formula>
    </cfRule>
  </conditionalFormatting>
  <conditionalFormatting sqref="G8:G9">
    <cfRule type="cellIs" dxfId="847" priority="97" operator="between">
      <formula>0.1</formula>
      <formula>7.4</formula>
    </cfRule>
  </conditionalFormatting>
  <conditionalFormatting sqref="G11:G12">
    <cfRule type="cellIs" dxfId="846" priority="96" operator="between">
      <formula>0.1</formula>
      <formula>7.4</formula>
    </cfRule>
  </conditionalFormatting>
  <conditionalFormatting sqref="G14:G15">
    <cfRule type="cellIs" dxfId="845" priority="95" operator="between">
      <formula>0.1</formula>
      <formula>7.4</formula>
    </cfRule>
  </conditionalFormatting>
  <conditionalFormatting sqref="G21:G22">
    <cfRule type="cellIs" dxfId="844" priority="94" operator="between">
      <formula>0.1</formula>
      <formula>7.4</formula>
    </cfRule>
  </conditionalFormatting>
  <conditionalFormatting sqref="G24:G25">
    <cfRule type="cellIs" dxfId="843" priority="93" operator="between">
      <formula>0.1</formula>
      <formula>7.4</formula>
    </cfRule>
  </conditionalFormatting>
  <conditionalFormatting sqref="G27:G28">
    <cfRule type="cellIs" dxfId="842" priority="92" operator="between">
      <formula>0.1</formula>
      <formula>7.4</formula>
    </cfRule>
  </conditionalFormatting>
  <conditionalFormatting sqref="H8:H9">
    <cfRule type="cellIs" dxfId="841" priority="91" operator="between">
      <formula>0.1</formula>
      <formula>7.4</formula>
    </cfRule>
  </conditionalFormatting>
  <conditionalFormatting sqref="H11:H12">
    <cfRule type="cellIs" dxfId="840" priority="90" operator="between">
      <formula>0.1</formula>
      <formula>7.4</formula>
    </cfRule>
  </conditionalFormatting>
  <conditionalFormatting sqref="H14:H15">
    <cfRule type="cellIs" dxfId="839" priority="89" operator="between">
      <formula>0.1</formula>
      <formula>7.4</formula>
    </cfRule>
  </conditionalFormatting>
  <conditionalFormatting sqref="H21:H22">
    <cfRule type="cellIs" dxfId="838" priority="88" operator="between">
      <formula>0.1</formula>
      <formula>7.4</formula>
    </cfRule>
  </conditionalFormatting>
  <conditionalFormatting sqref="H24:H25">
    <cfRule type="cellIs" dxfId="837" priority="87" operator="between">
      <formula>0.1</formula>
      <formula>7.4</formula>
    </cfRule>
  </conditionalFormatting>
  <conditionalFormatting sqref="H27:H28">
    <cfRule type="cellIs" dxfId="836" priority="86" operator="between">
      <formula>0.1</formula>
      <formula>7.4</formula>
    </cfRule>
  </conditionalFormatting>
  <conditionalFormatting sqref="F11:F12">
    <cfRule type="cellIs" dxfId="835" priority="85" operator="between">
      <formula>0.1</formula>
      <formula>7.4</formula>
    </cfRule>
  </conditionalFormatting>
  <conditionalFormatting sqref="F14:F15">
    <cfRule type="cellIs" dxfId="834" priority="84" operator="between">
      <formula>0.1</formula>
      <formula>7.4</formula>
    </cfRule>
  </conditionalFormatting>
  <conditionalFormatting sqref="F21:F22">
    <cfRule type="cellIs" dxfId="833" priority="83" operator="between">
      <formula>0.1</formula>
      <formula>7.4</formula>
    </cfRule>
  </conditionalFormatting>
  <conditionalFormatting sqref="F24:F25">
    <cfRule type="cellIs" dxfId="832" priority="82" operator="between">
      <formula>0.1</formula>
      <formula>7.4</formula>
    </cfRule>
  </conditionalFormatting>
  <conditionalFormatting sqref="F27:F28">
    <cfRule type="cellIs" dxfId="831" priority="81" operator="between">
      <formula>0.1</formula>
      <formula>7.4</formula>
    </cfRule>
  </conditionalFormatting>
  <conditionalFormatting sqref="G8:G9">
    <cfRule type="cellIs" dxfId="830" priority="80" operator="between">
      <formula>0.1</formula>
      <formula>7.4</formula>
    </cfRule>
  </conditionalFormatting>
  <conditionalFormatting sqref="G11:G12">
    <cfRule type="cellIs" dxfId="829" priority="79" operator="between">
      <formula>0.1</formula>
      <formula>7.4</formula>
    </cfRule>
  </conditionalFormatting>
  <conditionalFormatting sqref="G14:G15">
    <cfRule type="cellIs" dxfId="828" priority="78" operator="between">
      <formula>0.1</formula>
      <formula>7.4</formula>
    </cfRule>
  </conditionalFormatting>
  <conditionalFormatting sqref="G21:G22">
    <cfRule type="cellIs" dxfId="827" priority="77" operator="between">
      <formula>0.1</formula>
      <formula>7.4</formula>
    </cfRule>
  </conditionalFormatting>
  <conditionalFormatting sqref="G24:G25">
    <cfRule type="cellIs" dxfId="826" priority="76" operator="between">
      <formula>0.1</formula>
      <formula>7.4</formula>
    </cfRule>
  </conditionalFormatting>
  <conditionalFormatting sqref="G27:G28">
    <cfRule type="cellIs" dxfId="825" priority="75" operator="between">
      <formula>0.1</formula>
      <formula>7.4</formula>
    </cfRule>
  </conditionalFormatting>
  <conditionalFormatting sqref="H8:H9">
    <cfRule type="cellIs" dxfId="824" priority="74" operator="between">
      <formula>0.1</formula>
      <formula>7.4</formula>
    </cfRule>
  </conditionalFormatting>
  <conditionalFormatting sqref="H11:H12">
    <cfRule type="cellIs" dxfId="823" priority="73" operator="between">
      <formula>0.1</formula>
      <formula>7.4</formula>
    </cfRule>
  </conditionalFormatting>
  <conditionalFormatting sqref="H14:H15">
    <cfRule type="cellIs" dxfId="822" priority="72" operator="between">
      <formula>0.1</formula>
      <formula>7.4</formula>
    </cfRule>
  </conditionalFormatting>
  <conditionalFormatting sqref="H21:H22">
    <cfRule type="cellIs" dxfId="821" priority="71" operator="between">
      <formula>0.1</formula>
      <formula>7.4</formula>
    </cfRule>
  </conditionalFormatting>
  <conditionalFormatting sqref="H24:H25">
    <cfRule type="cellIs" dxfId="820" priority="70" operator="between">
      <formula>0.1</formula>
      <formula>7.4</formula>
    </cfRule>
  </conditionalFormatting>
  <conditionalFormatting sqref="H27:H28">
    <cfRule type="cellIs" dxfId="819" priority="69" operator="between">
      <formula>0.1</formula>
      <formula>7.4</formula>
    </cfRule>
  </conditionalFormatting>
  <conditionalFormatting sqref="E11:E12">
    <cfRule type="cellIs" dxfId="818" priority="68" operator="between">
      <formula>0.1</formula>
      <formula>7.4</formula>
    </cfRule>
  </conditionalFormatting>
  <conditionalFormatting sqref="E14:E15">
    <cfRule type="cellIs" dxfId="817" priority="67" operator="between">
      <formula>0.1</formula>
      <formula>7.4</formula>
    </cfRule>
  </conditionalFormatting>
  <conditionalFormatting sqref="E21:E22">
    <cfRule type="cellIs" dxfId="816" priority="66" operator="between">
      <formula>0.1</formula>
      <formula>7.4</formula>
    </cfRule>
  </conditionalFormatting>
  <conditionalFormatting sqref="E24:E25">
    <cfRule type="cellIs" dxfId="815" priority="65" operator="between">
      <formula>0.1</formula>
      <formula>7.4</formula>
    </cfRule>
  </conditionalFormatting>
  <conditionalFormatting sqref="E27:E28">
    <cfRule type="cellIs" dxfId="814" priority="64" operator="between">
      <formula>0.1</formula>
      <formula>7.4</formula>
    </cfRule>
  </conditionalFormatting>
  <conditionalFormatting sqref="F8:F9">
    <cfRule type="cellIs" dxfId="813" priority="63" operator="between">
      <formula>0.1</formula>
      <formula>7.4</formula>
    </cfRule>
  </conditionalFormatting>
  <conditionalFormatting sqref="F11:F12">
    <cfRule type="cellIs" dxfId="812" priority="62" operator="between">
      <formula>0.1</formula>
      <formula>7.4</formula>
    </cfRule>
  </conditionalFormatting>
  <conditionalFormatting sqref="F14:F15">
    <cfRule type="cellIs" dxfId="811" priority="61" operator="between">
      <formula>0.1</formula>
      <formula>7.4</formula>
    </cfRule>
  </conditionalFormatting>
  <conditionalFormatting sqref="F21:F22">
    <cfRule type="cellIs" dxfId="810" priority="60" operator="between">
      <formula>0.1</formula>
      <formula>7.4</formula>
    </cfRule>
  </conditionalFormatting>
  <conditionalFormatting sqref="F24:F25">
    <cfRule type="cellIs" dxfId="809" priority="59" operator="between">
      <formula>0.1</formula>
      <formula>7.4</formula>
    </cfRule>
  </conditionalFormatting>
  <conditionalFormatting sqref="F27:F28">
    <cfRule type="cellIs" dxfId="808" priority="58" operator="between">
      <formula>0.1</formula>
      <formula>7.4</formula>
    </cfRule>
  </conditionalFormatting>
  <conditionalFormatting sqref="G8:G9">
    <cfRule type="cellIs" dxfId="807" priority="57" operator="between">
      <formula>0.1</formula>
      <formula>7.4</formula>
    </cfRule>
  </conditionalFormatting>
  <conditionalFormatting sqref="G11:G12">
    <cfRule type="cellIs" dxfId="806" priority="56" operator="between">
      <formula>0.1</formula>
      <formula>7.4</formula>
    </cfRule>
  </conditionalFormatting>
  <conditionalFormatting sqref="G14:G15">
    <cfRule type="cellIs" dxfId="805" priority="55" operator="between">
      <formula>0.1</formula>
      <formula>7.4</formula>
    </cfRule>
  </conditionalFormatting>
  <conditionalFormatting sqref="G21:G22">
    <cfRule type="cellIs" dxfId="804" priority="54" operator="between">
      <formula>0.1</formula>
      <formula>7.4</formula>
    </cfRule>
  </conditionalFormatting>
  <conditionalFormatting sqref="G24:G25">
    <cfRule type="cellIs" dxfId="803" priority="53" operator="between">
      <formula>0.1</formula>
      <formula>7.4</formula>
    </cfRule>
  </conditionalFormatting>
  <conditionalFormatting sqref="G27:G28">
    <cfRule type="cellIs" dxfId="802" priority="52" operator="between">
      <formula>0.1</formula>
      <formula>7.4</formula>
    </cfRule>
  </conditionalFormatting>
  <conditionalFormatting sqref="H8:H9">
    <cfRule type="cellIs" dxfId="801" priority="51" operator="between">
      <formula>0.1</formula>
      <formula>7.4</formula>
    </cfRule>
  </conditionalFormatting>
  <conditionalFormatting sqref="H11:H12">
    <cfRule type="cellIs" dxfId="800" priority="50" operator="between">
      <formula>0.1</formula>
      <formula>7.4</formula>
    </cfRule>
  </conditionalFormatting>
  <conditionalFormatting sqref="H14:H15">
    <cfRule type="cellIs" dxfId="799" priority="49" operator="between">
      <formula>0.1</formula>
      <formula>7.4</formula>
    </cfRule>
  </conditionalFormatting>
  <conditionalFormatting sqref="H21:H22">
    <cfRule type="cellIs" dxfId="798" priority="48" operator="between">
      <formula>0.1</formula>
      <formula>7.4</formula>
    </cfRule>
  </conditionalFormatting>
  <conditionalFormatting sqref="H24:H25">
    <cfRule type="cellIs" dxfId="797" priority="47" operator="between">
      <formula>0.1</formula>
      <formula>7.4</formula>
    </cfRule>
  </conditionalFormatting>
  <conditionalFormatting sqref="H27:H28">
    <cfRule type="cellIs" dxfId="796" priority="46" operator="between">
      <formula>0.1</formula>
      <formula>7.4</formula>
    </cfRule>
  </conditionalFormatting>
  <conditionalFormatting sqref="F11:F12">
    <cfRule type="cellIs" dxfId="795" priority="45" operator="between">
      <formula>0.1</formula>
      <formula>7.4</formula>
    </cfRule>
  </conditionalFormatting>
  <conditionalFormatting sqref="F14:F15">
    <cfRule type="cellIs" dxfId="794" priority="44" operator="between">
      <formula>0.1</formula>
      <formula>7.4</formula>
    </cfRule>
  </conditionalFormatting>
  <conditionalFormatting sqref="F21:F22">
    <cfRule type="cellIs" dxfId="793" priority="43" operator="between">
      <formula>0.1</formula>
      <formula>7.4</formula>
    </cfRule>
  </conditionalFormatting>
  <conditionalFormatting sqref="F24:F25">
    <cfRule type="cellIs" dxfId="792" priority="42" operator="between">
      <formula>0.1</formula>
      <formula>7.4</formula>
    </cfRule>
  </conditionalFormatting>
  <conditionalFormatting sqref="F27:F28">
    <cfRule type="cellIs" dxfId="791" priority="41" operator="between">
      <formula>0.1</formula>
      <formula>7.4</formula>
    </cfRule>
  </conditionalFormatting>
  <conditionalFormatting sqref="G8:G9">
    <cfRule type="cellIs" dxfId="790" priority="40" operator="between">
      <formula>0.1</formula>
      <formula>7.4</formula>
    </cfRule>
  </conditionalFormatting>
  <conditionalFormatting sqref="G11:G12">
    <cfRule type="cellIs" dxfId="789" priority="39" operator="between">
      <formula>0.1</formula>
      <formula>7.4</formula>
    </cfRule>
  </conditionalFormatting>
  <conditionalFormatting sqref="G14:G15">
    <cfRule type="cellIs" dxfId="788" priority="38" operator="between">
      <formula>0.1</formula>
      <formula>7.4</formula>
    </cfRule>
  </conditionalFormatting>
  <conditionalFormatting sqref="G21:G22">
    <cfRule type="cellIs" dxfId="787" priority="37" operator="between">
      <formula>0.1</formula>
      <formula>7.4</formula>
    </cfRule>
  </conditionalFormatting>
  <conditionalFormatting sqref="G24:G25">
    <cfRule type="cellIs" dxfId="786" priority="36" operator="between">
      <formula>0.1</formula>
      <formula>7.4</formula>
    </cfRule>
  </conditionalFormatting>
  <conditionalFormatting sqref="G27:G28">
    <cfRule type="cellIs" dxfId="785" priority="35" operator="between">
      <formula>0.1</formula>
      <formula>7.4</formula>
    </cfRule>
  </conditionalFormatting>
  <conditionalFormatting sqref="H8:H9">
    <cfRule type="cellIs" dxfId="784" priority="34" operator="between">
      <formula>0.1</formula>
      <formula>7.4</formula>
    </cfRule>
  </conditionalFormatting>
  <conditionalFormatting sqref="H11:H12">
    <cfRule type="cellIs" dxfId="783" priority="33" operator="between">
      <formula>0.1</formula>
      <formula>7.4</formula>
    </cfRule>
  </conditionalFormatting>
  <conditionalFormatting sqref="H14:H15">
    <cfRule type="cellIs" dxfId="782" priority="32" operator="between">
      <formula>0.1</formula>
      <formula>7.4</formula>
    </cfRule>
  </conditionalFormatting>
  <conditionalFormatting sqref="H21:H22">
    <cfRule type="cellIs" dxfId="781" priority="31" operator="between">
      <formula>0.1</formula>
      <formula>7.4</formula>
    </cfRule>
  </conditionalFormatting>
  <conditionalFormatting sqref="H24:H25">
    <cfRule type="cellIs" dxfId="780" priority="30" operator="between">
      <formula>0.1</formula>
      <formula>7.4</formula>
    </cfRule>
  </conditionalFormatting>
  <conditionalFormatting sqref="H27:H28">
    <cfRule type="cellIs" dxfId="779" priority="29" operator="between">
      <formula>0.1</formula>
      <formula>7.4</formula>
    </cfRule>
  </conditionalFormatting>
  <conditionalFormatting sqref="F11:F12">
    <cfRule type="cellIs" dxfId="778" priority="28" operator="between">
      <formula>0.1</formula>
      <formula>7.4</formula>
    </cfRule>
  </conditionalFormatting>
  <conditionalFormatting sqref="F14:F15">
    <cfRule type="cellIs" dxfId="777" priority="27" operator="between">
      <formula>0.1</formula>
      <formula>7.4</formula>
    </cfRule>
  </conditionalFormatting>
  <conditionalFormatting sqref="F21:F22">
    <cfRule type="cellIs" dxfId="776" priority="26" operator="between">
      <formula>0.1</formula>
      <formula>7.4</formula>
    </cfRule>
  </conditionalFormatting>
  <conditionalFormatting sqref="F24:F25">
    <cfRule type="cellIs" dxfId="775" priority="25" operator="between">
      <formula>0.1</formula>
      <formula>7.4</formula>
    </cfRule>
  </conditionalFormatting>
  <conditionalFormatting sqref="F27:F28">
    <cfRule type="cellIs" dxfId="774" priority="24" operator="between">
      <formula>0.1</formula>
      <formula>7.4</formula>
    </cfRule>
  </conditionalFormatting>
  <conditionalFormatting sqref="G8:G9">
    <cfRule type="cellIs" dxfId="773" priority="23" operator="between">
      <formula>0.1</formula>
      <formula>7.4</formula>
    </cfRule>
  </conditionalFormatting>
  <conditionalFormatting sqref="G11:G12">
    <cfRule type="cellIs" dxfId="772" priority="22" operator="between">
      <formula>0.1</formula>
      <formula>7.4</formula>
    </cfRule>
  </conditionalFormatting>
  <conditionalFormatting sqref="G14:G15">
    <cfRule type="cellIs" dxfId="771" priority="21" operator="between">
      <formula>0.1</formula>
      <formula>7.4</formula>
    </cfRule>
  </conditionalFormatting>
  <conditionalFormatting sqref="G21:G22">
    <cfRule type="cellIs" dxfId="770" priority="20" operator="between">
      <formula>0.1</formula>
      <formula>7.4</formula>
    </cfRule>
  </conditionalFormatting>
  <conditionalFormatting sqref="G24:G25">
    <cfRule type="cellIs" dxfId="769" priority="19" operator="between">
      <formula>0.1</formula>
      <formula>7.4</formula>
    </cfRule>
  </conditionalFormatting>
  <conditionalFormatting sqref="G27:G28">
    <cfRule type="cellIs" dxfId="768" priority="18" operator="between">
      <formula>0.1</formula>
      <formula>7.4</formula>
    </cfRule>
  </conditionalFormatting>
  <conditionalFormatting sqref="H8:H9">
    <cfRule type="cellIs" dxfId="767" priority="17" operator="between">
      <formula>0.1</formula>
      <formula>7.4</formula>
    </cfRule>
  </conditionalFormatting>
  <conditionalFormatting sqref="H11:H12">
    <cfRule type="cellIs" dxfId="766" priority="16" operator="between">
      <formula>0.1</formula>
      <formula>7.4</formula>
    </cfRule>
  </conditionalFormatting>
  <conditionalFormatting sqref="H14:H15">
    <cfRule type="cellIs" dxfId="765" priority="15" operator="between">
      <formula>0.1</formula>
      <formula>7.4</formula>
    </cfRule>
  </conditionalFormatting>
  <conditionalFormatting sqref="H21:H22">
    <cfRule type="cellIs" dxfId="764" priority="14" operator="between">
      <formula>0.1</formula>
      <formula>7.4</formula>
    </cfRule>
  </conditionalFormatting>
  <conditionalFormatting sqref="H24:H25">
    <cfRule type="cellIs" dxfId="763" priority="13" operator="between">
      <formula>0.1</formula>
      <formula>7.4</formula>
    </cfRule>
  </conditionalFormatting>
  <conditionalFormatting sqref="H27:H28">
    <cfRule type="cellIs" dxfId="762" priority="12" operator="between">
      <formula>0.1</formula>
      <formula>7.4</formula>
    </cfRule>
  </conditionalFormatting>
  <conditionalFormatting sqref="G11:G12">
    <cfRule type="cellIs" dxfId="761" priority="11" operator="between">
      <formula>0.1</formula>
      <formula>7.4</formula>
    </cfRule>
  </conditionalFormatting>
  <conditionalFormatting sqref="G14:G15">
    <cfRule type="cellIs" dxfId="760" priority="10" operator="between">
      <formula>0.1</formula>
      <formula>7.4</formula>
    </cfRule>
  </conditionalFormatting>
  <conditionalFormatting sqref="G21:G22">
    <cfRule type="cellIs" dxfId="759" priority="9" operator="between">
      <formula>0.1</formula>
      <formula>7.4</formula>
    </cfRule>
  </conditionalFormatting>
  <conditionalFormatting sqref="G24:G25">
    <cfRule type="cellIs" dxfId="758" priority="8" operator="between">
      <formula>0.1</formula>
      <formula>7.4</formula>
    </cfRule>
  </conditionalFormatting>
  <conditionalFormatting sqref="G27:G28">
    <cfRule type="cellIs" dxfId="757" priority="7" operator="between">
      <formula>0.1</formula>
      <formula>7.4</formula>
    </cfRule>
  </conditionalFormatting>
  <conditionalFormatting sqref="H8:H9">
    <cfRule type="cellIs" dxfId="756" priority="6" operator="between">
      <formula>0.1</formula>
      <formula>7.4</formula>
    </cfRule>
  </conditionalFormatting>
  <conditionalFormatting sqref="H11:H12">
    <cfRule type="cellIs" dxfId="755" priority="5" operator="between">
      <formula>0.1</formula>
      <formula>7.4</formula>
    </cfRule>
  </conditionalFormatting>
  <conditionalFormatting sqref="H14:H15">
    <cfRule type="cellIs" dxfId="754" priority="4" operator="between">
      <formula>0.1</formula>
      <formula>7.4</formula>
    </cfRule>
  </conditionalFormatting>
  <conditionalFormatting sqref="H21:H22">
    <cfRule type="cellIs" dxfId="753" priority="3" operator="between">
      <formula>0.1</formula>
      <formula>7.4</formula>
    </cfRule>
  </conditionalFormatting>
  <conditionalFormatting sqref="H24:H25">
    <cfRule type="cellIs" dxfId="752" priority="2" operator="between">
      <formula>0.1</formula>
      <formula>7.4</formula>
    </cfRule>
  </conditionalFormatting>
  <conditionalFormatting sqref="H27:H28">
    <cfRule type="cellIs" dxfId="751" priority="1" operator="between">
      <formula>0.1</formula>
      <formula>7.4</formula>
    </cfRule>
  </conditionalFormatting>
  <hyperlinks>
    <hyperlink ref="A42" r:id="rId1" xr:uid="{00000000-0004-0000-0700-000000000000}"/>
    <hyperlink ref="A43" r:id="rId2" xr:uid="{00000000-0004-0000-0700-000001000000}"/>
    <hyperlink ref="A6" r:id="rId3" display="SITUAÇÃO NA PROFISSÃO  " xr:uid="{00000000-0004-0000-0700-000002000000}"/>
    <hyperlink ref="J6" r:id="rId4" display="SITUAÇÃO NA PROFISSÃO  " xr:uid="{00000000-0004-0000-0700-000003000000}"/>
    <hyperlink ref="A19" r:id="rId5" display="SETOR DE ATIVIDADE  (a)  " xr:uid="{00000000-0004-0000-0700-000004000000}"/>
    <hyperlink ref="J19" r:id="rId6" display="ECONOMIC ACTIVITY (a)  " xr:uid="{00000000-0004-0000-0700-00000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58</vt:i4>
      </vt:variant>
    </vt:vector>
  </HeadingPairs>
  <TitlesOfParts>
    <vt:vector size="58" baseType="lpstr">
      <vt:lpstr>Índice</vt:lpstr>
      <vt:lpstr>Index</vt:lpstr>
      <vt:lpstr>2.1.</vt:lpstr>
      <vt:lpstr>2.2.</vt:lpstr>
      <vt:lpstr>3.1.</vt:lpstr>
      <vt:lpstr>3.2.</vt:lpstr>
      <vt:lpstr>3.3.</vt:lpstr>
      <vt:lpstr>3.4.</vt:lpstr>
      <vt:lpstr>3.5.</vt:lpstr>
      <vt:lpstr>3.6.</vt:lpstr>
      <vt:lpstr>3.7.</vt:lpstr>
      <vt:lpstr>3.8.</vt:lpstr>
      <vt:lpstr>3.9.</vt:lpstr>
      <vt:lpstr>4.1.</vt:lpstr>
      <vt:lpstr>4.2.</vt:lpstr>
      <vt:lpstr>4.3.</vt:lpstr>
      <vt:lpstr>4.4.</vt:lpstr>
      <vt:lpstr>4.5.</vt:lpstr>
      <vt:lpstr>4.6.</vt:lpstr>
      <vt:lpstr>4.7.</vt:lpstr>
      <vt:lpstr>5.1.</vt:lpstr>
      <vt:lpstr>5.2.</vt:lpstr>
      <vt:lpstr>5.3.</vt:lpstr>
      <vt:lpstr>5.4.</vt:lpstr>
      <vt:lpstr>5.4.a.</vt:lpstr>
      <vt:lpstr>5.5.</vt:lpstr>
      <vt:lpstr>5.6.</vt:lpstr>
      <vt:lpstr>5.7.</vt:lpstr>
      <vt:lpstr>5.7.a.</vt:lpstr>
      <vt:lpstr>5.8.</vt:lpstr>
      <vt:lpstr>5.9.</vt:lpstr>
      <vt:lpstr>6.1.</vt:lpstr>
      <vt:lpstr>6.1.a.</vt:lpstr>
      <vt:lpstr>6.2.</vt:lpstr>
      <vt:lpstr>6.3.</vt:lpstr>
      <vt:lpstr>6.4.</vt:lpstr>
      <vt:lpstr>6.5.</vt:lpstr>
      <vt:lpstr>6.6.</vt:lpstr>
      <vt:lpstr>6.7.</vt:lpstr>
      <vt:lpstr>6.8.</vt:lpstr>
      <vt:lpstr>6.9.</vt:lpstr>
      <vt:lpstr>6.10.</vt:lpstr>
      <vt:lpstr>6.11.</vt:lpstr>
      <vt:lpstr>6.12.</vt:lpstr>
      <vt:lpstr>7.1.</vt:lpstr>
      <vt:lpstr>7.2.</vt:lpstr>
      <vt:lpstr>7.3.</vt:lpstr>
      <vt:lpstr>7.4.</vt:lpstr>
      <vt:lpstr>7.5.</vt:lpstr>
      <vt:lpstr>7.6.</vt:lpstr>
      <vt:lpstr>7.7.</vt:lpstr>
      <vt:lpstr>7.8.</vt:lpstr>
      <vt:lpstr>7.9.</vt:lpstr>
      <vt:lpstr>7.10.</vt:lpstr>
      <vt:lpstr>8.1.</vt:lpstr>
      <vt:lpstr>8.2.</vt:lpstr>
      <vt:lpstr>8.3.</vt:lpstr>
      <vt:lpstr>9.1.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Boletim Mensal de Estatística - novembro de 2022</dc:title>
  <dc:creator/>
  <cp:lastModifiedBy/>
  <dcterms:created xsi:type="dcterms:W3CDTF">2022-12-19T10:15:05Z</dcterms:created>
  <dcterms:modified xsi:type="dcterms:W3CDTF">2022-12-22T16:12:31Z</dcterms:modified>
</cp:coreProperties>
</file>