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R:\lsb\DEM_CR\Contas 2020_B16\Divulgação\Destaque\"/>
    </mc:Choice>
  </mc:AlternateContent>
  <xr:revisionPtr revIDLastSave="0" documentId="13_ncr:1_{2F7628B1-3574-49D3-9BD8-EE863621A5D3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Indice " sheetId="24" r:id="rId1"/>
    <sheet name="Quadro 1" sheetId="2" r:id="rId2"/>
    <sheet name="Quadro 2" sheetId="3" r:id="rId3"/>
    <sheet name="Quadro 3" sheetId="6" r:id="rId4"/>
    <sheet name="Quadro 4" sheetId="7" r:id="rId5"/>
    <sheet name="Quadro 5" sheetId="8" r:id="rId6"/>
    <sheet name="Quadro 6" sheetId="9" r:id="rId7"/>
    <sheet name="Quadro 7" sheetId="10" r:id="rId8"/>
    <sheet name="Quadro 8" sheetId="11" r:id="rId9"/>
    <sheet name="Quadro 9" sheetId="12" r:id="rId10"/>
    <sheet name="Quadro 10" sheetId="13" r:id="rId11"/>
    <sheet name="Quadro 11" sheetId="14" r:id="rId12"/>
    <sheet name="Quadro 12" sheetId="15" r:id="rId13"/>
    <sheet name="Quadro 13" sheetId="16" r:id="rId14"/>
    <sheet name="Quadro 14" sheetId="17" r:id="rId15"/>
    <sheet name="Quadro 15" sheetId="19" r:id="rId16"/>
    <sheet name="Quadro 16" sheetId="20" r:id="rId17"/>
    <sheet name="Notas" sheetId="22" r:id="rId18"/>
  </sheets>
  <definedNames>
    <definedName name="_xlnm.Print_Area" localSheetId="1">'Quadro 1'!$A$1:$L$35</definedName>
    <definedName name="_xlnm.Print_Area" localSheetId="10">'Quadro 10'!$A$1:$L$25</definedName>
    <definedName name="_xlnm.Print_Area" localSheetId="11">'Quadro 11'!$A$1:$L$28</definedName>
    <definedName name="_xlnm.Print_Area" localSheetId="12">'Quadro 12'!$A$1:$L$28</definedName>
    <definedName name="_xlnm.Print_Area" localSheetId="13">'Quadro 13'!$A$1:$L$29</definedName>
    <definedName name="_xlnm.Print_Area" localSheetId="14">'Quadro 14'!$A$1:$L$25</definedName>
    <definedName name="_xlnm.Print_Area" localSheetId="15">'Quadro 15'!$A$1:$L$29</definedName>
    <definedName name="_xlnm.Print_Area" localSheetId="16">'Quadro 16'!$A$1:$L$30</definedName>
    <definedName name="_xlnm.Print_Area" localSheetId="2">'Quadro 2'!$A$1:$L$33</definedName>
    <definedName name="_xlnm.Print_Area" localSheetId="3">'Quadro 3'!$A$1:$L$26</definedName>
    <definedName name="_xlnm.Print_Area" localSheetId="4">'Quadro 4'!$A$1:$L$30</definedName>
    <definedName name="_xlnm.Print_Area" localSheetId="5">'Quadro 5'!$A$1:$L$30</definedName>
    <definedName name="_xlnm.Print_Area" localSheetId="6">'Quadro 6'!$A$1:$L$27</definedName>
    <definedName name="_xlnm.Print_Area" localSheetId="7">'Quadro 7'!$A$1:$L$25</definedName>
    <definedName name="_xlnm.Print_Area" localSheetId="8">'Quadro 8'!$A$1:$L$28</definedName>
    <definedName name="_xlnm.Print_Area" localSheetId="9">'Quadro 9'!$A$1:$L$29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7" l="1"/>
  <c r="D32" i="17"/>
  <c r="H32" i="17"/>
  <c r="J32" i="17"/>
  <c r="F32" i="17"/>
  <c r="G32" i="17"/>
  <c r="E32" i="17"/>
  <c r="I32" i="17"/>
  <c r="K32" i="17"/>
  <c r="C32" i="17"/>
  <c r="C32" i="9" l="1"/>
  <c r="D58" i="7" l="1"/>
  <c r="E58" i="7"/>
  <c r="F58" i="7"/>
  <c r="G58" i="7"/>
  <c r="H58" i="7"/>
  <c r="I58" i="7"/>
  <c r="J58" i="7"/>
  <c r="K58" i="7"/>
  <c r="B33" i="17" l="1"/>
  <c r="D33" i="17"/>
  <c r="F33" i="17"/>
  <c r="K33" i="17"/>
  <c r="I33" i="17"/>
  <c r="E33" i="17"/>
  <c r="H33" i="17"/>
  <c r="G33" i="17"/>
  <c r="C33" i="17"/>
  <c r="J33" i="17"/>
</calcChain>
</file>

<file path=xl/sharedStrings.xml><?xml version="1.0" encoding="utf-8"?>
<sst xmlns="http://schemas.openxmlformats.org/spreadsheetml/2006/main" count="479" uniqueCount="62">
  <si>
    <t>Continente</t>
  </si>
  <si>
    <t xml:space="preserve">Norte </t>
  </si>
  <si>
    <t>Centro</t>
  </si>
  <si>
    <t>Alentejo</t>
  </si>
  <si>
    <t>Algarve</t>
  </si>
  <si>
    <t>//</t>
  </si>
  <si>
    <t>x</t>
  </si>
  <si>
    <t>Quadro 1</t>
  </si>
  <si>
    <t>Unidade: milhões de euros</t>
  </si>
  <si>
    <t>Portugal</t>
  </si>
  <si>
    <t>Anos</t>
  </si>
  <si>
    <t>R. A. Açores</t>
  </si>
  <si>
    <t>R. A. Madeira</t>
  </si>
  <si>
    <t>Extra-Regio</t>
  </si>
  <si>
    <t>Quadro 2</t>
  </si>
  <si>
    <t>Quadro 3</t>
  </si>
  <si>
    <t>Quadro 16</t>
  </si>
  <si>
    <t>Quadro 15</t>
  </si>
  <si>
    <t>Quadro 14</t>
  </si>
  <si>
    <t>Quadro 13</t>
  </si>
  <si>
    <t>Quadro 4</t>
  </si>
  <si>
    <t>Quadro 5</t>
  </si>
  <si>
    <t>Quadro 6</t>
  </si>
  <si>
    <t>Quadro 7</t>
  </si>
  <si>
    <t>Quadro 8</t>
  </si>
  <si>
    <t>Quadro 9</t>
  </si>
  <si>
    <t>Quadro 10</t>
  </si>
  <si>
    <t>Quadro 11</t>
  </si>
  <si>
    <t>Quadro 12</t>
  </si>
  <si>
    <t>Produto interno bruto - preços correntes</t>
  </si>
  <si>
    <t>Valor acrescentado bruto - preços correntes</t>
  </si>
  <si>
    <t>Emprego - indivíduos totais</t>
  </si>
  <si>
    <t xml:space="preserve">Emprego - indivíduos remunerados </t>
  </si>
  <si>
    <t>Produto interno bruto por habitante (PT=100)</t>
  </si>
  <si>
    <t>Formação bruta de capital fixo</t>
  </si>
  <si>
    <t>Produto interno bruto por habitante</t>
  </si>
  <si>
    <t>Rendimento primário bruto das famílias</t>
  </si>
  <si>
    <t>Rendimento disponível bruto das famílias</t>
  </si>
  <si>
    <t>Rendimento primário bruto das famílias por habitante</t>
  </si>
  <si>
    <t>Rendimento disponível bruto das famílias por habitante</t>
  </si>
  <si>
    <t>Evolução real PIB</t>
  </si>
  <si>
    <t>Unidade: percentagem</t>
  </si>
  <si>
    <t>Unidade: milhares de indivíduos</t>
  </si>
  <si>
    <t>Unidade: milhares de euros</t>
  </si>
  <si>
    <t>Unidade: euros</t>
  </si>
  <si>
    <t>Remunerações dos empregados</t>
  </si>
  <si>
    <t>Sinais convencionais</t>
  </si>
  <si>
    <t>-</t>
  </si>
  <si>
    <t>Dado não disponível</t>
  </si>
  <si>
    <t>Não aplicável</t>
  </si>
  <si>
    <t xml:space="preserve">Siglas </t>
  </si>
  <si>
    <t>Produtividade aparente do trabalho</t>
  </si>
  <si>
    <t>Produtividade aparente do trabalho (PT=100)</t>
  </si>
  <si>
    <t>A. M. Lisboa</t>
  </si>
  <si>
    <t>Po</t>
  </si>
  <si>
    <t>Índice</t>
  </si>
  <si>
    <t>Notas</t>
  </si>
  <si>
    <t>Sinais Convencionais e Siglas</t>
  </si>
  <si>
    <t>Dados provisórios</t>
  </si>
  <si>
    <t>Contas Regionais (Base 2016)</t>
  </si>
  <si>
    <t>PIBpc PPC (UE27=100)</t>
  </si>
  <si>
    <t>2021Po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</si>
</sst>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\ ###\ ###\ "/>
    <numFmt numFmtId="165" formatCode="#,##0.0"/>
    <numFmt numFmtId="166" formatCode="0.0"/>
    <numFmt numFmtId="167" formatCode="###\ ###\ ###"/>
    <numFmt numFmtId="168" formatCode="0_)"/>
    <numFmt numFmtId="169" formatCode="0.0000000"/>
    <numFmt numFmtId="170" formatCode="0.000"/>
    <numFmt numFmtId="171" formatCode="#,##0.000"/>
    <numFmt numFmtId="172" formatCode="###.0\ ###\ ###\ "/>
  </numFmts>
  <fonts count="27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NewCenturySchlbk"/>
      <family val="1"/>
    </font>
    <font>
      <sz val="9"/>
      <name val="UniversCondLight"/>
    </font>
    <font>
      <b/>
      <sz val="16"/>
      <name val="Times New Roman"/>
      <family val="1"/>
    </font>
    <font>
      <sz val="10"/>
      <color indexed="18"/>
      <name val="Comic Sans MS"/>
      <family val="4"/>
    </font>
    <font>
      <sz val="14"/>
      <name val="ZapfHumnst BT"/>
    </font>
    <font>
      <u/>
      <sz val="10"/>
      <color theme="10"/>
      <name val="Arial"/>
      <family val="2"/>
    </font>
    <font>
      <b/>
      <sz val="10"/>
      <color rgb="FF374C81"/>
      <name val="Calibri Light"/>
      <family val="2"/>
      <scheme val="major"/>
    </font>
    <font>
      <sz val="10"/>
      <color rgb="FF374C81"/>
      <name val="Calibri Light"/>
      <family val="2"/>
      <scheme val="major"/>
    </font>
    <font>
      <b/>
      <sz val="7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7"/>
      <name val="Calibri Light"/>
      <family val="2"/>
      <scheme val="major"/>
    </font>
    <font>
      <b/>
      <sz val="10"/>
      <color indexed="59"/>
      <name val="Calibri Light"/>
      <family val="2"/>
      <scheme val="major"/>
    </font>
    <font>
      <sz val="8"/>
      <name val="Calibri Light"/>
      <family val="2"/>
      <scheme val="major"/>
    </font>
    <font>
      <sz val="9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8"/>
      <name val="Calibri Light"/>
      <family val="2"/>
    </font>
    <font>
      <sz val="8"/>
      <color rgb="FFFF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374C8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/>
      <diagonal/>
    </border>
    <border>
      <left/>
      <right/>
      <top/>
      <bottom style="double">
        <color rgb="FF374C81"/>
      </bottom>
      <diagonal/>
    </border>
    <border>
      <left/>
      <right/>
      <top/>
      <bottom style="double">
        <color theme="5"/>
      </bottom>
      <diagonal/>
    </border>
  </borders>
  <cellStyleXfs count="16">
    <xf numFmtId="0" fontId="0" fillId="0" borderId="0"/>
    <xf numFmtId="0" fontId="2" fillId="0" borderId="1" applyNumberFormat="0" applyBorder="0" applyProtection="0">
      <alignment horizontal="center"/>
    </xf>
    <xf numFmtId="0" fontId="3" fillId="0" borderId="0" applyFill="0" applyBorder="0" applyProtection="0"/>
    <xf numFmtId="0" fontId="4" fillId="0" borderId="0" applyFont="0" applyAlignment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168" fontId="5" fillId="0" borderId="2" applyNumberFormat="0" applyFont="0" applyFill="0" applyAlignment="0" applyProtection="0"/>
    <xf numFmtId="168" fontId="5" fillId="0" borderId="3" applyNumberFormat="0" applyFont="0" applyFill="0" applyAlignment="0" applyProtection="0"/>
    <xf numFmtId="0" fontId="1" fillId="0" borderId="0">
      <alignment vertical="top"/>
    </xf>
    <xf numFmtId="0" fontId="2" fillId="2" borderId="4" applyNumberFormat="0" applyBorder="0" applyProtection="0">
      <alignment horizontal="center"/>
    </xf>
    <xf numFmtId="0" fontId="6" fillId="0" borderId="0" applyNumberFormat="0" applyFill="0" applyProtection="0"/>
    <xf numFmtId="0" fontId="7" fillId="0" borderId="0" applyNumberFormat="0" applyBorder="0" applyAlignment="0"/>
    <xf numFmtId="168" fontId="5" fillId="0" borderId="0"/>
    <xf numFmtId="0" fontId="3" fillId="0" borderId="0" applyNumberFormat="0"/>
    <xf numFmtId="0" fontId="2" fillId="0" borderId="0" applyNumberFormat="0" applyFill="0" applyBorder="0" applyProtection="0">
      <alignment horizontal="left"/>
    </xf>
    <xf numFmtId="0" fontId="2" fillId="0" borderId="5" applyBorder="0">
      <alignment horizontal="left"/>
    </xf>
    <xf numFmtId="168" fontId="8" fillId="0" borderId="0" applyNumberFormat="0" applyFont="0" applyFill="0" applyAlignment="0" applyProtection="0"/>
  </cellStyleXfs>
  <cellXfs count="121">
    <xf numFmtId="0" fontId="0" fillId="0" borderId="0" xfId="0"/>
    <xf numFmtId="0" fontId="11" fillId="0" borderId="0" xfId="0" applyFont="1"/>
    <xf numFmtId="0" fontId="12" fillId="4" borderId="0" xfId="0" applyFont="1" applyFill="1" applyAlignment="1">
      <alignment horizontal="left"/>
    </xf>
    <xf numFmtId="0" fontId="13" fillId="4" borderId="0" xfId="0" quotePrefix="1" applyFont="1" applyFill="1" applyAlignment="1">
      <alignment horizontal="center"/>
    </xf>
    <xf numFmtId="0" fontId="14" fillId="0" borderId="0" xfId="0" applyFont="1"/>
    <xf numFmtId="0" fontId="12" fillId="4" borderId="0" xfId="0" quotePrefix="1" applyFont="1" applyFill="1" applyAlignment="1">
      <alignment horizontal="center"/>
    </xf>
    <xf numFmtId="0" fontId="15" fillId="0" borderId="0" xfId="0" applyFont="1"/>
    <xf numFmtId="0" fontId="12" fillId="4" borderId="0" xfId="0" applyFont="1" applyFill="1" applyAlignment="1">
      <alignment horizontal="right"/>
    </xf>
    <xf numFmtId="0" fontId="16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164" fontId="17" fillId="3" borderId="0" xfId="0" applyNumberFormat="1" applyFont="1" applyFill="1"/>
    <xf numFmtId="0" fontId="18" fillId="3" borderId="0" xfId="0" applyFont="1" applyFill="1" applyAlignment="1">
      <alignment horizontal="left" vertical="center"/>
    </xf>
    <xf numFmtId="1" fontId="17" fillId="3" borderId="0" xfId="0" applyNumberFormat="1" applyFont="1" applyFill="1"/>
    <xf numFmtId="3" fontId="14" fillId="0" borderId="0" xfId="0" applyNumberFormat="1" applyFont="1"/>
    <xf numFmtId="2" fontId="17" fillId="0" borderId="0" xfId="0" applyNumberFormat="1" applyFont="1"/>
    <xf numFmtId="0" fontId="17" fillId="0" borderId="0" xfId="0" applyFont="1"/>
    <xf numFmtId="164" fontId="18" fillId="0" borderId="8" xfId="0" applyNumberFormat="1" applyFont="1" applyBorder="1" applyAlignment="1">
      <alignment horizontal="left" vertical="top" wrapText="1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9" fillId="6" borderId="0" xfId="0" applyFont="1" applyFill="1"/>
    <xf numFmtId="0" fontId="14" fillId="6" borderId="0" xfId="0" applyFont="1" applyFill="1"/>
    <xf numFmtId="166" fontId="14" fillId="0" borderId="0" xfId="0" applyNumberFormat="1" applyFont="1"/>
    <xf numFmtId="0" fontId="20" fillId="0" borderId="0" xfId="0" applyFont="1"/>
    <xf numFmtId="0" fontId="17" fillId="0" borderId="0" xfId="0" applyFont="1" applyAlignment="1">
      <alignment vertical="top"/>
    </xf>
    <xf numFmtId="0" fontId="18" fillId="0" borderId="8" xfId="0" applyFont="1" applyBorder="1" applyAlignment="1">
      <alignment horizontal="left"/>
    </xf>
    <xf numFmtId="0" fontId="18" fillId="0" borderId="0" xfId="0" applyFont="1" applyAlignment="1">
      <alignment horizontal="left"/>
    </xf>
    <xf numFmtId="165" fontId="17" fillId="0" borderId="0" xfId="0" applyNumberFormat="1" applyFont="1"/>
    <xf numFmtId="0" fontId="18" fillId="3" borderId="8" xfId="0" applyFont="1" applyFill="1" applyBorder="1" applyAlignment="1">
      <alignment horizontal="left" vertical="center"/>
    </xf>
    <xf numFmtId="165" fontId="14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164" fontId="21" fillId="0" borderId="0" xfId="0" applyNumberFormat="1" applyFont="1"/>
    <xf numFmtId="166" fontId="17" fillId="0" borderId="0" xfId="0" applyNumberFormat="1" applyFont="1"/>
    <xf numFmtId="1" fontId="14" fillId="0" borderId="0" xfId="0" applyNumberFormat="1" applyFont="1"/>
    <xf numFmtId="170" fontId="14" fillId="0" borderId="0" xfId="0" applyNumberFormat="1" applyFont="1"/>
    <xf numFmtId="0" fontId="18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169" fontId="20" fillId="0" borderId="0" xfId="0" applyNumberFormat="1" applyFont="1"/>
    <xf numFmtId="166" fontId="17" fillId="0" borderId="0" xfId="0" applyNumberFormat="1" applyFont="1" applyAlignment="1">
      <alignment vertical="top"/>
    </xf>
    <xf numFmtId="171" fontId="14" fillId="0" borderId="0" xfId="0" applyNumberFormat="1" applyFont="1"/>
    <xf numFmtId="1" fontId="18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4" fontId="22" fillId="0" borderId="0" xfId="0" applyNumberFormat="1" applyFont="1" applyAlignment="1">
      <alignment horizontal="right"/>
    </xf>
    <xf numFmtId="2" fontId="22" fillId="0" borderId="0" xfId="0" applyNumberFormat="1" applyFont="1"/>
    <xf numFmtId="0" fontId="22" fillId="0" borderId="0" xfId="0" applyFont="1" applyAlignment="1">
      <alignment vertical="top"/>
    </xf>
    <xf numFmtId="3" fontId="22" fillId="0" borderId="0" xfId="0" applyNumberFormat="1" applyFont="1"/>
    <xf numFmtId="164" fontId="14" fillId="0" borderId="0" xfId="0" applyNumberFormat="1" applyFont="1"/>
    <xf numFmtId="0" fontId="23" fillId="0" borderId="0" xfId="0" applyFont="1"/>
    <xf numFmtId="0" fontId="24" fillId="0" borderId="0" xfId="4" quotePrefix="1" applyFont="1" applyAlignment="1" applyProtection="1"/>
    <xf numFmtId="0" fontId="24" fillId="0" borderId="0" xfId="4" applyFont="1" applyAlignment="1" applyProtection="1"/>
    <xf numFmtId="0" fontId="13" fillId="4" borderId="0" xfId="0" applyFont="1" applyFill="1" applyAlignment="1">
      <alignment horizontal="left"/>
    </xf>
    <xf numFmtId="0" fontId="13" fillId="4" borderId="0" xfId="0" quotePrefix="1" applyFont="1" applyFill="1" applyAlignment="1">
      <alignment horizontal="left"/>
    </xf>
    <xf numFmtId="0" fontId="13" fillId="4" borderId="0" xfId="0" applyFont="1" applyFill="1" applyAlignment="1">
      <alignment horizontal="right"/>
    </xf>
    <xf numFmtId="164" fontId="14" fillId="3" borderId="0" xfId="0" applyNumberFormat="1" applyFont="1" applyFill="1"/>
    <xf numFmtId="0" fontId="14" fillId="3" borderId="0" xfId="0" applyFont="1" applyFill="1" applyAlignment="1">
      <alignment horizontal="left" vertical="center"/>
    </xf>
    <xf numFmtId="1" fontId="14" fillId="3" borderId="0" xfId="0" applyNumberFormat="1" applyFont="1" applyFill="1"/>
    <xf numFmtId="2" fontId="14" fillId="0" borderId="0" xfId="0" applyNumberFormat="1" applyFont="1"/>
    <xf numFmtId="164" fontId="14" fillId="0" borderId="8" xfId="0" applyNumberFormat="1" applyFont="1" applyBorder="1" applyAlignment="1">
      <alignment horizontal="left" vertical="top" wrapText="1"/>
    </xf>
    <xf numFmtId="172" fontId="17" fillId="3" borderId="0" xfId="0" applyNumberFormat="1" applyFont="1" applyFill="1"/>
    <xf numFmtId="0" fontId="25" fillId="0" borderId="0" xfId="0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top"/>
    </xf>
    <xf numFmtId="166" fontId="25" fillId="0" borderId="9" xfId="0" applyNumberFormat="1" applyFont="1" applyBorder="1" applyAlignment="1">
      <alignment horizontal="right" vertical="top"/>
    </xf>
    <xf numFmtId="165" fontId="25" fillId="3" borderId="0" xfId="0" quotePrefix="1" applyNumberFormat="1" applyFont="1" applyFill="1" applyAlignment="1">
      <alignment horizontal="right" vertical="top"/>
    </xf>
    <xf numFmtId="165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horizontal="right" vertical="center" wrapText="1"/>
    </xf>
    <xf numFmtId="166" fontId="25" fillId="0" borderId="9" xfId="0" applyNumberFormat="1" applyFont="1" applyBorder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1" fontId="25" fillId="0" borderId="0" xfId="0" applyNumberFormat="1" applyFont="1" applyAlignment="1">
      <alignment horizontal="right" vertical="top"/>
    </xf>
    <xf numFmtId="1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top" wrapText="1"/>
    </xf>
    <xf numFmtId="1" fontId="25" fillId="0" borderId="0" xfId="0" applyNumberFormat="1" applyFont="1" applyAlignment="1">
      <alignment horizontal="right" vertical="top" wrapText="1"/>
    </xf>
    <xf numFmtId="164" fontId="25" fillId="0" borderId="8" xfId="0" applyNumberFormat="1" applyFont="1" applyBorder="1" applyAlignment="1">
      <alignment horizontal="right" vertical="top" wrapText="1"/>
    </xf>
    <xf numFmtId="1" fontId="25" fillId="0" borderId="8" xfId="0" applyNumberFormat="1" applyFont="1" applyBorder="1" applyAlignment="1">
      <alignment horizontal="right" vertical="top" wrapText="1"/>
    </xf>
    <xf numFmtId="1" fontId="25" fillId="5" borderId="0" xfId="0" applyNumberFormat="1" applyFont="1" applyFill="1" applyAlignment="1">
      <alignment horizontal="right" vertical="top"/>
    </xf>
    <xf numFmtId="1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1" fontId="25" fillId="0" borderId="9" xfId="0" applyNumberFormat="1" applyFont="1" applyBorder="1" applyAlignment="1">
      <alignment horizontal="right" vertical="top" wrapText="1"/>
    </xf>
    <xf numFmtId="3" fontId="25" fillId="0" borderId="9" xfId="0" applyNumberFormat="1" applyFont="1" applyBorder="1" applyAlignment="1">
      <alignment horizontal="right" vertical="top" wrapText="1"/>
    </xf>
    <xf numFmtId="166" fontId="25" fillId="0" borderId="9" xfId="0" applyNumberFormat="1" applyFont="1" applyBorder="1" applyAlignment="1">
      <alignment horizontal="right" vertical="top" wrapText="1"/>
    </xf>
    <xf numFmtId="166" fontId="25" fillId="0" borderId="6" xfId="0" applyNumberFormat="1" applyFont="1" applyBorder="1" applyAlignment="1">
      <alignment horizontal="right" vertical="center"/>
    </xf>
    <xf numFmtId="167" fontId="25" fillId="3" borderId="0" xfId="0" quotePrefix="1" applyNumberFormat="1" applyFont="1" applyFill="1" applyAlignment="1">
      <alignment horizontal="right" vertical="center"/>
    </xf>
    <xf numFmtId="164" fontId="25" fillId="3" borderId="0" xfId="0" applyNumberFormat="1" applyFont="1" applyFill="1" applyAlignment="1">
      <alignment horizontal="right" vertical="top" wrapText="1"/>
    </xf>
    <xf numFmtId="164" fontId="25" fillId="0" borderId="9" xfId="0" applyNumberFormat="1" applyFont="1" applyBorder="1" applyAlignment="1">
      <alignment horizontal="right" vertical="top" wrapText="1"/>
    </xf>
    <xf numFmtId="164" fontId="25" fillId="3" borderId="9" xfId="0" applyNumberFormat="1" applyFont="1" applyFill="1" applyBorder="1" applyAlignment="1">
      <alignment horizontal="right" vertical="top" wrapText="1"/>
    </xf>
    <xf numFmtId="167" fontId="25" fillId="3" borderId="9" xfId="0" quotePrefix="1" applyNumberFormat="1" applyFont="1" applyFill="1" applyBorder="1" applyAlignment="1">
      <alignment horizontal="right" vertical="center"/>
    </xf>
    <xf numFmtId="167" fontId="25" fillId="3" borderId="0" xfId="0" quotePrefix="1" applyNumberFormat="1" applyFont="1" applyFill="1" applyAlignment="1">
      <alignment horizontal="right" vertical="top"/>
    </xf>
    <xf numFmtId="167" fontId="25" fillId="3" borderId="9" xfId="0" quotePrefix="1" applyNumberFormat="1" applyFont="1" applyFill="1" applyBorder="1" applyAlignment="1">
      <alignment horizontal="right" vertical="top"/>
    </xf>
    <xf numFmtId="167" fontId="25" fillId="3" borderId="0" xfId="0" applyNumberFormat="1" applyFont="1" applyFill="1" applyAlignment="1">
      <alignment horizontal="right" vertical="center"/>
    </xf>
    <xf numFmtId="165" fontId="25" fillId="0" borderId="0" xfId="0" applyNumberFormat="1" applyFont="1" applyAlignment="1">
      <alignment horizontal="right" vertical="top"/>
    </xf>
    <xf numFmtId="165" fontId="25" fillId="0" borderId="9" xfId="0" applyNumberFormat="1" applyFont="1" applyBorder="1" applyAlignment="1">
      <alignment horizontal="right" vertical="top"/>
    </xf>
    <xf numFmtId="165" fontId="25" fillId="3" borderId="9" xfId="0" quotePrefix="1" applyNumberFormat="1" applyFont="1" applyFill="1" applyBorder="1" applyAlignment="1">
      <alignment horizontal="right" vertical="top"/>
    </xf>
    <xf numFmtId="3" fontId="25" fillId="0" borderId="0" xfId="0" applyNumberFormat="1" applyFont="1" applyAlignment="1">
      <alignment horizontal="right"/>
    </xf>
    <xf numFmtId="164" fontId="25" fillId="3" borderId="0" xfId="0" applyNumberFormat="1" applyFont="1" applyFill="1" applyAlignment="1">
      <alignment horizontal="right" vertical="center" wrapText="1"/>
    </xf>
    <xf numFmtId="164" fontId="25" fillId="7" borderId="9" xfId="0" applyNumberFormat="1" applyFont="1" applyFill="1" applyBorder="1" applyAlignment="1">
      <alignment horizontal="right" vertical="center" wrapText="1"/>
    </xf>
    <xf numFmtId="164" fontId="25" fillId="3" borderId="9" xfId="0" applyNumberFormat="1" applyFont="1" applyFill="1" applyBorder="1" applyAlignment="1">
      <alignment horizontal="right" vertical="center" wrapText="1"/>
    </xf>
    <xf numFmtId="3" fontId="25" fillId="3" borderId="0" xfId="0" applyNumberFormat="1" applyFont="1" applyFill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left" indent="2"/>
    </xf>
    <xf numFmtId="3" fontId="25" fillId="0" borderId="9" xfId="0" applyNumberFormat="1" applyFont="1" applyBorder="1" applyAlignment="1">
      <alignment horizontal="righ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6" fontId="25" fillId="0" borderId="0" xfId="0" applyNumberFormat="1" applyFont="1"/>
    <xf numFmtId="0" fontId="25" fillId="0" borderId="0" xfId="0" applyFont="1"/>
    <xf numFmtId="0" fontId="26" fillId="0" borderId="0" xfId="0" applyFont="1"/>
    <xf numFmtId="170" fontId="25" fillId="0" borderId="0" xfId="0" applyNumberFormat="1" applyFont="1"/>
    <xf numFmtId="165" fontId="25" fillId="0" borderId="0" xfId="0" applyNumberFormat="1" applyFont="1"/>
    <xf numFmtId="1" fontId="25" fillId="0" borderId="0" xfId="0" applyNumberFormat="1" applyFont="1"/>
    <xf numFmtId="164" fontId="25" fillId="0" borderId="0" xfId="0" applyNumberFormat="1" applyFont="1" applyAlignment="1">
      <alignment vertical="center" wrapText="1"/>
    </xf>
    <xf numFmtId="164" fontId="25" fillId="0" borderId="9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horizontal="right" vertical="center" wrapText="1"/>
    </xf>
    <xf numFmtId="164" fontId="25" fillId="7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9" fillId="6" borderId="0" xfId="0" applyFont="1" applyFill="1" applyAlignment="1">
      <alignment horizontal="left"/>
    </xf>
  </cellXfs>
  <cellStyles count="16">
    <cellStyle name="CABECALHO" xfId="1" xr:uid="{00000000-0005-0000-0000-000000000000}"/>
    <cellStyle name="DADOS" xfId="2" xr:uid="{00000000-0005-0000-0000-000001000000}"/>
    <cellStyle name="franja" xfId="3" xr:uid="{00000000-0005-0000-0000-000002000000}"/>
    <cellStyle name="Hyperlink" xfId="4" builtinId="8"/>
    <cellStyle name="LineBottom2" xfId="5" xr:uid="{00000000-0005-0000-0000-000004000000}"/>
    <cellStyle name="LineBottom3" xfId="6" xr:uid="{00000000-0005-0000-0000-000005000000}"/>
    <cellStyle name="Normal" xfId="0" builtinId="0"/>
    <cellStyle name="Normal 3" xfId="7" xr:uid="{00000000-0005-0000-0000-000007000000}"/>
    <cellStyle name="NUMLINHA" xfId="8" xr:uid="{00000000-0005-0000-0000-000008000000}"/>
    <cellStyle name="QDTITULO" xfId="9" xr:uid="{00000000-0005-0000-0000-000009000000}"/>
    <cellStyle name="raquel" xfId="10" xr:uid="{00000000-0005-0000-0000-00000A000000}"/>
    <cellStyle name="Standard_WBBasis" xfId="11" xr:uid="{00000000-0005-0000-0000-00000B000000}"/>
    <cellStyle name="tit de conc" xfId="12" xr:uid="{00000000-0005-0000-0000-00000C000000}"/>
    <cellStyle name="TITCOLUNA" xfId="13" xr:uid="{00000000-0005-0000-0000-00000D000000}"/>
    <cellStyle name="titulos d a coluna" xfId="14" xr:uid="{00000000-0005-0000-0000-00000E000000}"/>
    <cellStyle name="WithoutLine" xfId="15" xr:uid="{00000000-0005-0000-0000-00000F000000}"/>
  </cellStyles>
  <dxfs count="12"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  <dxf>
      <font>
        <b/>
        <i val="0"/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12636B"/>
      <rgbColor rgb="0071A1A6"/>
      <rgbColor rgb="00A0C1C4"/>
      <rgbColor rgb="00D0E0E1"/>
      <rgbColor rgb="00E6E6E6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E6E6E6"/>
      <rgbColor rgb="00FFFFFF"/>
      <rgbColor rgb="00FFFFFF"/>
      <rgbColor rgb="00FFFFFF"/>
      <rgbColor rgb="00D0E0E1"/>
      <rgbColor rgb="00A0C1C4"/>
      <rgbColor rgb="0071A1A6"/>
      <rgbColor rgb="00FFFFFF"/>
      <rgbColor rgb="00FFFFFF"/>
      <rgbColor rgb="00FFFFFF"/>
      <rgbColor rgb="00FFFFFF"/>
      <rgbColor rgb="00FFFFFF"/>
      <rgbColor rgb="00FFFFFF"/>
      <rgbColor rgb="0012636B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Palete Destaqu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374C81"/>
      </a:accent2>
      <a:accent3>
        <a:srgbClr val="7F8FA9"/>
      </a:accent3>
      <a:accent4>
        <a:srgbClr val="4A66AC"/>
      </a:accent4>
      <a:accent5>
        <a:srgbClr val="A38865"/>
      </a:accent5>
      <a:accent6>
        <a:srgbClr val="B9AD67"/>
      </a:accent6>
      <a:hlink>
        <a:srgbClr val="BCAF96"/>
      </a:hlink>
      <a:folHlink>
        <a:srgbClr val="3EBBF0"/>
      </a:folHlink>
    </a:clrScheme>
    <a:fontScheme name="Fonte Destaque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defaultColWidth="9.1796875" defaultRowHeight="13"/>
  <cols>
    <col min="1" max="1" width="12" style="4" customWidth="1"/>
    <col min="2" max="16384" width="9.1796875" style="4"/>
  </cols>
  <sheetData>
    <row r="1" spans="1:2">
      <c r="A1" s="51" t="s">
        <v>55</v>
      </c>
    </row>
    <row r="2" spans="1:2">
      <c r="A2" s="52" t="s">
        <v>7</v>
      </c>
      <c r="B2" s="4" t="s">
        <v>29</v>
      </c>
    </row>
    <row r="3" spans="1:2">
      <c r="A3" s="52" t="s">
        <v>14</v>
      </c>
      <c r="B3" s="4" t="s">
        <v>30</v>
      </c>
    </row>
    <row r="4" spans="1:2">
      <c r="A4" s="52" t="s">
        <v>15</v>
      </c>
      <c r="B4" s="4" t="s">
        <v>45</v>
      </c>
    </row>
    <row r="5" spans="1:2">
      <c r="A5" s="52" t="s">
        <v>20</v>
      </c>
      <c r="B5" s="4" t="s">
        <v>34</v>
      </c>
    </row>
    <row r="6" spans="1:2">
      <c r="A6" s="52" t="s">
        <v>21</v>
      </c>
      <c r="B6" s="4" t="s">
        <v>36</v>
      </c>
    </row>
    <row r="7" spans="1:2">
      <c r="A7" s="52" t="s">
        <v>22</v>
      </c>
      <c r="B7" s="4" t="s">
        <v>37</v>
      </c>
    </row>
    <row r="8" spans="1:2">
      <c r="A8" s="52" t="s">
        <v>23</v>
      </c>
      <c r="B8" s="4" t="s">
        <v>31</v>
      </c>
    </row>
    <row r="9" spans="1:2">
      <c r="A9" s="52" t="s">
        <v>24</v>
      </c>
      <c r="B9" s="4" t="s">
        <v>32</v>
      </c>
    </row>
    <row r="10" spans="1:2">
      <c r="A10" s="52" t="s">
        <v>25</v>
      </c>
      <c r="B10" s="4" t="s">
        <v>35</v>
      </c>
    </row>
    <row r="11" spans="1:2">
      <c r="A11" s="52" t="s">
        <v>26</v>
      </c>
      <c r="B11" s="4" t="s">
        <v>51</v>
      </c>
    </row>
    <row r="12" spans="1:2">
      <c r="A12" s="52" t="s">
        <v>27</v>
      </c>
      <c r="B12" s="4" t="s">
        <v>38</v>
      </c>
    </row>
    <row r="13" spans="1:2">
      <c r="A13" s="52" t="s">
        <v>28</v>
      </c>
      <c r="B13" s="4" t="s">
        <v>39</v>
      </c>
    </row>
    <row r="14" spans="1:2">
      <c r="A14" s="52" t="s">
        <v>19</v>
      </c>
      <c r="B14" s="4" t="s">
        <v>33</v>
      </c>
    </row>
    <row r="15" spans="1:2">
      <c r="A15" s="52" t="s">
        <v>18</v>
      </c>
      <c r="B15" s="4" t="s">
        <v>52</v>
      </c>
    </row>
    <row r="16" spans="1:2">
      <c r="A16" s="52" t="s">
        <v>17</v>
      </c>
      <c r="B16" s="4" t="s">
        <v>60</v>
      </c>
    </row>
    <row r="17" spans="1:2">
      <c r="A17" s="52" t="s">
        <v>16</v>
      </c>
      <c r="B17" s="4" t="s">
        <v>40</v>
      </c>
    </row>
    <row r="18" spans="1:2">
      <c r="A18" s="53" t="s">
        <v>56</v>
      </c>
      <c r="B18" s="4" t="s">
        <v>57</v>
      </c>
    </row>
  </sheetData>
  <hyperlinks>
    <hyperlink ref="A2" location="'Quadro 1'!A1" display="Quadro 1" xr:uid="{00000000-0004-0000-0000-000000000000}"/>
    <hyperlink ref="A3" location="'Quadro 2'!A1" display="Quadro 2" xr:uid="{00000000-0004-0000-0000-000001000000}"/>
    <hyperlink ref="A4" location="'Quadro 3'!A1" display="Quadro 3" xr:uid="{00000000-0004-0000-0000-000002000000}"/>
    <hyperlink ref="A5" location="'Quadro 4'!A1" display="Quadro 4" xr:uid="{00000000-0004-0000-0000-000003000000}"/>
    <hyperlink ref="A6" location="'Quadro 5'!A1" display="Quadro 5" xr:uid="{00000000-0004-0000-0000-000004000000}"/>
    <hyperlink ref="A7" location="'Quadro 6'!A1" display="Quadro 6" xr:uid="{00000000-0004-0000-0000-000005000000}"/>
    <hyperlink ref="A8" location="'Quadro 7'!A1" display="Quadro 7" xr:uid="{00000000-0004-0000-0000-000006000000}"/>
    <hyperlink ref="A9" location="'Quadro 8'!A1" display="Quadro 8" xr:uid="{00000000-0004-0000-0000-000007000000}"/>
    <hyperlink ref="A10" location="'Quadro 9'!A1" display="Quadro 9" xr:uid="{00000000-0004-0000-0000-000008000000}"/>
    <hyperlink ref="A11" location="'Quadro 10'!A1" display="Quadro 10" xr:uid="{00000000-0004-0000-0000-000009000000}"/>
    <hyperlink ref="A12" location="'Quadro 11'!A1" display="Quadro 11" xr:uid="{00000000-0004-0000-0000-00000A000000}"/>
    <hyperlink ref="A13" location="'Quadro 12'!A1" display="Quadro 12" xr:uid="{00000000-0004-0000-0000-00000B000000}"/>
    <hyperlink ref="A14" location="'Quadro 13'!A1" display="Quadro 13" xr:uid="{00000000-0004-0000-0000-00000C000000}"/>
    <hyperlink ref="A15" location="'Quadro 14'!A1" display="Quadro 14" xr:uid="{00000000-0004-0000-0000-00000D000000}"/>
    <hyperlink ref="A16" location="'Quadro 15'!Print_Area" display="Quadro 15" xr:uid="{00000000-0004-0000-0000-00000E000000}"/>
    <hyperlink ref="A17" location="'Quadro 16'!Print_Area" display="Quadro 16" xr:uid="{00000000-0004-0000-0000-00000F000000}"/>
    <hyperlink ref="A18" location="Notas!A1" display="Sinais convencionais" xr:uid="{00000000-0004-0000-0000-000010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374C81"/>
  </sheetPr>
  <dimension ref="A1:Y41"/>
  <sheetViews>
    <sheetView showGridLines="0" topLeftCell="A25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6.5429687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20" s="1" customFormat="1" ht="15" customHeight="1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20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20" s="1" customFormat="1" ht="15" customHeight="1">
      <c r="A3" s="119" t="s">
        <v>35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0" ht="12" customHeight="1">
      <c r="A4" s="2"/>
      <c r="B4" s="5"/>
      <c r="C4" s="5"/>
      <c r="D4" s="5"/>
      <c r="E4" s="5"/>
      <c r="F4" s="5"/>
      <c r="G4" s="3"/>
      <c r="H4" s="3"/>
      <c r="I4" s="3"/>
    </row>
    <row r="5" spans="1:20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43</v>
      </c>
    </row>
    <row r="6" spans="1:20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20" ht="15" customHeight="1">
      <c r="A7" s="11">
        <v>1995</v>
      </c>
      <c r="B7" s="64">
        <v>8.8800000000000008</v>
      </c>
      <c r="C7" s="64">
        <v>8.9559999999999995</v>
      </c>
      <c r="D7" s="64">
        <v>7.4589999999999996</v>
      </c>
      <c r="E7" s="64">
        <v>7.4740000000000002</v>
      </c>
      <c r="F7" s="64">
        <v>12.547000000000001</v>
      </c>
      <c r="G7" s="64">
        <v>8.2460000000000004</v>
      </c>
      <c r="H7" s="64">
        <v>9.1969999999999992</v>
      </c>
      <c r="I7" s="64">
        <v>6.8940000000000001</v>
      </c>
      <c r="J7" s="64">
        <v>7.2380000000000004</v>
      </c>
      <c r="K7" s="68" t="s">
        <v>5</v>
      </c>
      <c r="M7" s="10"/>
    </row>
    <row r="8" spans="1:20" ht="15" customHeight="1">
      <c r="A8" s="11">
        <v>1996</v>
      </c>
      <c r="B8" s="64">
        <v>9.375</v>
      </c>
      <c r="C8" s="64">
        <v>9.4529999999999994</v>
      </c>
      <c r="D8" s="64">
        <v>7.8739999999999997</v>
      </c>
      <c r="E8" s="64">
        <v>7.9020000000000001</v>
      </c>
      <c r="F8" s="64">
        <v>13.243</v>
      </c>
      <c r="G8" s="64">
        <v>8.74</v>
      </c>
      <c r="H8" s="64">
        <v>9.532</v>
      </c>
      <c r="I8" s="64">
        <v>7.2670000000000003</v>
      </c>
      <c r="J8" s="64">
        <v>7.6879999999999997</v>
      </c>
      <c r="K8" s="68" t="s">
        <v>5</v>
      </c>
      <c r="M8" s="10"/>
    </row>
    <row r="9" spans="1:20" ht="15" customHeight="1">
      <c r="A9" s="11">
        <v>1997</v>
      </c>
      <c r="B9" s="64">
        <v>10.122999999999999</v>
      </c>
      <c r="C9" s="64">
        <v>10.202</v>
      </c>
      <c r="D9" s="64">
        <v>8.3819999999999997</v>
      </c>
      <c r="E9" s="64">
        <v>8.4559999999999995</v>
      </c>
      <c r="F9" s="64">
        <v>14.5</v>
      </c>
      <c r="G9" s="64">
        <v>9.5030000000000001</v>
      </c>
      <c r="H9" s="64">
        <v>10.272</v>
      </c>
      <c r="I9" s="64">
        <v>7.7850000000000001</v>
      </c>
      <c r="J9" s="64">
        <v>8.3960000000000008</v>
      </c>
      <c r="K9" s="68" t="s">
        <v>5</v>
      </c>
      <c r="M9" s="10"/>
    </row>
    <row r="10" spans="1:20" ht="15" customHeight="1">
      <c r="A10" s="11">
        <v>1998</v>
      </c>
      <c r="B10" s="64">
        <v>10.96</v>
      </c>
      <c r="C10" s="64">
        <v>11.034000000000001</v>
      </c>
      <c r="D10" s="64">
        <v>8.9740000000000002</v>
      </c>
      <c r="E10" s="64">
        <v>9.1669999999999998</v>
      </c>
      <c r="F10" s="64">
        <v>15.855</v>
      </c>
      <c r="G10" s="64">
        <v>10.051</v>
      </c>
      <c r="H10" s="64">
        <v>11.090999999999999</v>
      </c>
      <c r="I10" s="64">
        <v>8.5640000000000001</v>
      </c>
      <c r="J10" s="64">
        <v>9.4290000000000003</v>
      </c>
      <c r="K10" s="68" t="s">
        <v>5</v>
      </c>
      <c r="M10" s="10"/>
    </row>
    <row r="11" spans="1:20" ht="15" customHeight="1">
      <c r="A11" s="11">
        <v>1999</v>
      </c>
      <c r="B11" s="64">
        <v>11.705</v>
      </c>
      <c r="C11" s="64">
        <v>11.773999999999999</v>
      </c>
      <c r="D11" s="64">
        <v>9.5259999999999998</v>
      </c>
      <c r="E11" s="64">
        <v>9.8889999999999993</v>
      </c>
      <c r="F11" s="64">
        <v>16.959</v>
      </c>
      <c r="G11" s="64">
        <v>10.401999999999999</v>
      </c>
      <c r="H11" s="64">
        <v>11.961</v>
      </c>
      <c r="I11" s="64">
        <v>9.4190000000000005</v>
      </c>
      <c r="J11" s="64">
        <v>10.281000000000001</v>
      </c>
      <c r="K11" s="68" t="s">
        <v>5</v>
      </c>
      <c r="M11" s="10"/>
    </row>
    <row r="12" spans="1:20" s="24" customFormat="1" ht="15" customHeight="1">
      <c r="A12" s="11">
        <v>2000</v>
      </c>
      <c r="B12" s="64">
        <v>12.48</v>
      </c>
      <c r="C12" s="64">
        <v>12.541</v>
      </c>
      <c r="D12" s="64">
        <v>10.016999999999999</v>
      </c>
      <c r="E12" s="64">
        <v>10.585000000000001</v>
      </c>
      <c r="F12" s="64">
        <v>18.010999999999999</v>
      </c>
      <c r="G12" s="64">
        <v>11.577</v>
      </c>
      <c r="H12" s="64">
        <v>12.914</v>
      </c>
      <c r="I12" s="64">
        <v>9.9789999999999992</v>
      </c>
      <c r="J12" s="64">
        <v>11.179</v>
      </c>
      <c r="K12" s="68" t="s">
        <v>5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24" customFormat="1" ht="15" customHeight="1">
      <c r="A13" s="11">
        <v>2001</v>
      </c>
      <c r="B13" s="64">
        <v>13.102</v>
      </c>
      <c r="C13" s="64">
        <v>13.17</v>
      </c>
      <c r="D13" s="64">
        <v>10.629</v>
      </c>
      <c r="E13" s="64">
        <v>11.085000000000001</v>
      </c>
      <c r="F13" s="64">
        <v>18.77</v>
      </c>
      <c r="G13" s="64">
        <v>12.01</v>
      </c>
      <c r="H13" s="64">
        <v>13.784000000000001</v>
      </c>
      <c r="I13" s="64">
        <v>10.919</v>
      </c>
      <c r="J13" s="64">
        <v>11.484999999999999</v>
      </c>
      <c r="K13" s="68" t="s">
        <v>5</v>
      </c>
    </row>
    <row r="14" spans="1:20" s="24" customFormat="1" ht="15" customHeight="1">
      <c r="A14" s="11">
        <v>2002</v>
      </c>
      <c r="B14" s="64">
        <v>13.680999999999999</v>
      </c>
      <c r="C14" s="64">
        <v>13.728999999999999</v>
      </c>
      <c r="D14" s="64">
        <v>10.984</v>
      </c>
      <c r="E14" s="64">
        <v>11.497999999999999</v>
      </c>
      <c r="F14" s="64">
        <v>19.725000000000001</v>
      </c>
      <c r="G14" s="64">
        <v>12.414</v>
      </c>
      <c r="H14" s="64">
        <v>14.484</v>
      </c>
      <c r="I14" s="64">
        <v>11.712999999999999</v>
      </c>
      <c r="J14" s="64">
        <v>12.864000000000001</v>
      </c>
      <c r="K14" s="68" t="s">
        <v>5</v>
      </c>
    </row>
    <row r="15" spans="1:20" s="24" customFormat="1" ht="15" customHeight="1">
      <c r="A15" s="11">
        <v>2003</v>
      </c>
      <c r="B15" s="64">
        <v>13.965999999999999</v>
      </c>
      <c r="C15" s="64">
        <v>14.01</v>
      </c>
      <c r="D15" s="64">
        <v>11.023999999999999</v>
      </c>
      <c r="E15" s="64">
        <v>11.887</v>
      </c>
      <c r="F15" s="64">
        <v>20.103000000000002</v>
      </c>
      <c r="G15" s="64">
        <v>12.904999999999999</v>
      </c>
      <c r="H15" s="64">
        <v>15.035</v>
      </c>
      <c r="I15" s="64">
        <v>12.134</v>
      </c>
      <c r="J15" s="64">
        <v>13.353999999999999</v>
      </c>
      <c r="K15" s="68" t="s">
        <v>5</v>
      </c>
    </row>
    <row r="16" spans="1:20" s="24" customFormat="1" ht="15" customHeight="1">
      <c r="A16" s="11">
        <v>2004</v>
      </c>
      <c r="B16" s="64">
        <v>14.522</v>
      </c>
      <c r="C16" s="64">
        <v>14.56</v>
      </c>
      <c r="D16" s="64">
        <v>11.349</v>
      </c>
      <c r="E16" s="64">
        <v>12.368</v>
      </c>
      <c r="F16" s="64">
        <v>21.016999999999999</v>
      </c>
      <c r="G16" s="64">
        <v>13.458</v>
      </c>
      <c r="H16" s="64">
        <v>15.388</v>
      </c>
      <c r="I16" s="64">
        <v>12.569000000000001</v>
      </c>
      <c r="J16" s="64">
        <v>14.361000000000001</v>
      </c>
      <c r="K16" s="68" t="s">
        <v>5</v>
      </c>
    </row>
    <row r="17" spans="1:22" s="24" customFormat="1" ht="15" customHeight="1">
      <c r="A17" s="11">
        <v>2005</v>
      </c>
      <c r="B17" s="64">
        <v>15.095000000000001</v>
      </c>
      <c r="C17" s="64">
        <v>15.13</v>
      </c>
      <c r="D17" s="64">
        <v>11.874000000000001</v>
      </c>
      <c r="E17" s="64">
        <v>12.762</v>
      </c>
      <c r="F17" s="64">
        <v>21.777000000000001</v>
      </c>
      <c r="G17" s="64">
        <v>13.888</v>
      </c>
      <c r="H17" s="64">
        <v>16.140999999999998</v>
      </c>
      <c r="I17" s="64">
        <v>13.221</v>
      </c>
      <c r="J17" s="64">
        <v>15.12</v>
      </c>
      <c r="K17" s="68" t="s">
        <v>5</v>
      </c>
    </row>
    <row r="18" spans="1:22" s="24" customFormat="1" ht="15" customHeight="1">
      <c r="A18" s="11">
        <v>2006</v>
      </c>
      <c r="B18" s="64">
        <v>15.801</v>
      </c>
      <c r="C18" s="64">
        <v>15.839</v>
      </c>
      <c r="D18" s="64">
        <v>12.436999999999999</v>
      </c>
      <c r="E18" s="64">
        <v>13.384</v>
      </c>
      <c r="F18" s="64">
        <v>22.657</v>
      </c>
      <c r="G18" s="64">
        <v>14.782</v>
      </c>
      <c r="H18" s="64">
        <v>16.940999999999999</v>
      </c>
      <c r="I18" s="64">
        <v>13.864000000000001</v>
      </c>
      <c r="J18" s="64">
        <v>15.8</v>
      </c>
      <c r="K18" s="68" t="s">
        <v>5</v>
      </c>
    </row>
    <row r="19" spans="1:22" s="24" customFormat="1" ht="15" customHeight="1">
      <c r="A19" s="11">
        <v>2007</v>
      </c>
      <c r="B19" s="64">
        <v>16.645</v>
      </c>
      <c r="C19" s="64">
        <v>16.695</v>
      </c>
      <c r="D19" s="64">
        <v>13.228999999999999</v>
      </c>
      <c r="E19" s="64">
        <v>14.051</v>
      </c>
      <c r="F19" s="64">
        <v>23.777999999999999</v>
      </c>
      <c r="G19" s="64">
        <v>15.38</v>
      </c>
      <c r="H19" s="64">
        <v>17.861000000000001</v>
      </c>
      <c r="I19" s="64">
        <v>14.538</v>
      </c>
      <c r="J19" s="64">
        <v>16.431000000000001</v>
      </c>
      <c r="K19" s="68" t="s">
        <v>5</v>
      </c>
    </row>
    <row r="20" spans="1:22" s="24" customFormat="1" ht="15" customHeight="1">
      <c r="A20" s="11">
        <v>2008</v>
      </c>
      <c r="B20" s="64">
        <v>16.963000000000001</v>
      </c>
      <c r="C20" s="64">
        <v>17.004000000000001</v>
      </c>
      <c r="D20" s="64">
        <v>13.593</v>
      </c>
      <c r="E20" s="64">
        <v>14.103999999999999</v>
      </c>
      <c r="F20" s="64">
        <v>24.276</v>
      </c>
      <c r="G20" s="64">
        <v>15.364000000000001</v>
      </c>
      <c r="H20" s="64">
        <v>18.111000000000001</v>
      </c>
      <c r="I20" s="64">
        <v>15.151</v>
      </c>
      <c r="J20" s="64">
        <v>16.882999999999999</v>
      </c>
      <c r="K20" s="68" t="s">
        <v>5</v>
      </c>
    </row>
    <row r="21" spans="1:22" s="24" customFormat="1" ht="15" customHeight="1">
      <c r="A21" s="11">
        <v>2009</v>
      </c>
      <c r="B21" s="64">
        <v>16.597999999999999</v>
      </c>
      <c r="C21" s="64">
        <v>16.625</v>
      </c>
      <c r="D21" s="64">
        <v>13.255000000000001</v>
      </c>
      <c r="E21" s="64">
        <v>13.986000000000001</v>
      </c>
      <c r="F21" s="64">
        <v>23.725999999999999</v>
      </c>
      <c r="G21" s="64">
        <v>14.862</v>
      </c>
      <c r="H21" s="64">
        <v>16.928000000000001</v>
      </c>
      <c r="I21" s="64">
        <v>15.006</v>
      </c>
      <c r="J21" s="64">
        <v>16.341999999999999</v>
      </c>
      <c r="K21" s="68" t="s">
        <v>5</v>
      </c>
    </row>
    <row r="22" spans="1:22" s="24" customFormat="1" ht="15" customHeight="1">
      <c r="A22" s="11">
        <v>2010</v>
      </c>
      <c r="B22" s="64">
        <v>16.988</v>
      </c>
      <c r="C22" s="64">
        <v>17.018000000000001</v>
      </c>
      <c r="D22" s="64">
        <v>13.7</v>
      </c>
      <c r="E22" s="64">
        <v>14.303000000000001</v>
      </c>
      <c r="F22" s="64">
        <v>24.056999999999999</v>
      </c>
      <c r="G22" s="64">
        <v>15.523999999999999</v>
      </c>
      <c r="H22" s="64">
        <v>16.873000000000001</v>
      </c>
      <c r="I22" s="64">
        <v>15.375</v>
      </c>
      <c r="J22" s="64">
        <v>16.577000000000002</v>
      </c>
      <c r="K22" s="68" t="s">
        <v>5</v>
      </c>
    </row>
    <row r="23" spans="1:22" s="24" customFormat="1" ht="15" customHeight="1">
      <c r="A23" s="11">
        <v>2011</v>
      </c>
      <c r="B23" s="64">
        <v>16.68</v>
      </c>
      <c r="C23" s="64">
        <v>16.701000000000001</v>
      </c>
      <c r="D23" s="64">
        <v>13.503</v>
      </c>
      <c r="E23" s="64">
        <v>14.058</v>
      </c>
      <c r="F23" s="64">
        <v>23.484999999999999</v>
      </c>
      <c r="G23" s="64">
        <v>15.244</v>
      </c>
      <c r="H23" s="64">
        <v>16.442</v>
      </c>
      <c r="I23" s="64">
        <v>15.071</v>
      </c>
      <c r="J23" s="64">
        <v>16.686</v>
      </c>
      <c r="K23" s="68" t="s">
        <v>5</v>
      </c>
    </row>
    <row r="24" spans="1:22" s="24" customFormat="1" ht="15" customHeight="1">
      <c r="A24" s="11">
        <v>2012</v>
      </c>
      <c r="B24" s="64">
        <v>16.006</v>
      </c>
      <c r="C24" s="64">
        <v>16.047999999999998</v>
      </c>
      <c r="D24" s="64">
        <v>13.148999999999999</v>
      </c>
      <c r="E24" s="64">
        <v>13.675000000000001</v>
      </c>
      <c r="F24" s="64">
        <v>22.152000000000001</v>
      </c>
      <c r="G24" s="64">
        <v>14.566000000000001</v>
      </c>
      <c r="H24" s="64">
        <v>16.091000000000001</v>
      </c>
      <c r="I24" s="64">
        <v>14.429</v>
      </c>
      <c r="J24" s="64">
        <v>15.409000000000001</v>
      </c>
      <c r="K24" s="68" t="s">
        <v>5</v>
      </c>
    </row>
    <row r="25" spans="1:22" s="24" customFormat="1" ht="15" customHeight="1">
      <c r="A25" s="11">
        <v>2013</v>
      </c>
      <c r="B25" s="64">
        <v>16.303999999999998</v>
      </c>
      <c r="C25" s="64">
        <v>16.341000000000001</v>
      </c>
      <c r="D25" s="64">
        <v>13.513999999999999</v>
      </c>
      <c r="E25" s="64">
        <v>13.973000000000001</v>
      </c>
      <c r="F25" s="64">
        <v>22.38</v>
      </c>
      <c r="G25" s="64">
        <v>14.682</v>
      </c>
      <c r="H25" s="64">
        <v>16.338999999999999</v>
      </c>
      <c r="I25" s="64">
        <v>14.759</v>
      </c>
      <c r="J25" s="64">
        <v>15.802</v>
      </c>
      <c r="K25" s="68" t="s">
        <v>5</v>
      </c>
    </row>
    <row r="26" spans="1:22" s="24" customFormat="1" ht="15" customHeight="1">
      <c r="A26" s="11">
        <v>2014</v>
      </c>
      <c r="B26" s="64">
        <v>16.638000000000002</v>
      </c>
      <c r="C26" s="64">
        <v>16.681000000000001</v>
      </c>
      <c r="D26" s="64">
        <v>13.978</v>
      </c>
      <c r="E26" s="64">
        <v>14.273999999999999</v>
      </c>
      <c r="F26" s="64">
        <v>22.484999999999999</v>
      </c>
      <c r="G26" s="64">
        <v>15.122</v>
      </c>
      <c r="H26" s="64">
        <v>16.992000000000001</v>
      </c>
      <c r="I26" s="64">
        <v>14.929</v>
      </c>
      <c r="J26" s="64">
        <v>16.163</v>
      </c>
      <c r="K26" s="68" t="s">
        <v>5</v>
      </c>
    </row>
    <row r="27" spans="1:22" s="24" customFormat="1" ht="15" customHeight="1">
      <c r="A27" s="11">
        <v>2015</v>
      </c>
      <c r="B27" s="64">
        <v>17.350000000000001</v>
      </c>
      <c r="C27" s="64">
        <v>17.396000000000001</v>
      </c>
      <c r="D27" s="64">
        <v>14.606999999999999</v>
      </c>
      <c r="E27" s="64">
        <v>15.009</v>
      </c>
      <c r="F27" s="64">
        <v>23.087</v>
      </c>
      <c r="G27" s="64">
        <v>16.398</v>
      </c>
      <c r="H27" s="64">
        <v>17.841999999999999</v>
      </c>
      <c r="I27" s="64">
        <v>15.542</v>
      </c>
      <c r="J27" s="64">
        <v>16.747</v>
      </c>
      <c r="K27" s="68" t="s">
        <v>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24" customFormat="1" ht="15" customHeight="1">
      <c r="A28" s="11">
        <v>2016</v>
      </c>
      <c r="B28" s="96">
        <v>18.061</v>
      </c>
      <c r="C28" s="96">
        <v>18.108000000000001</v>
      </c>
      <c r="D28" s="96">
        <v>15.324</v>
      </c>
      <c r="E28" s="96">
        <v>15.664</v>
      </c>
      <c r="F28" s="96">
        <v>23.763999999999999</v>
      </c>
      <c r="G28" s="96">
        <v>16.811</v>
      </c>
      <c r="H28" s="96">
        <v>19.262</v>
      </c>
      <c r="I28" s="96">
        <v>16.181999999999999</v>
      </c>
      <c r="J28" s="96">
        <v>17.515000000000001</v>
      </c>
      <c r="K28" s="68" t="s">
        <v>5</v>
      </c>
      <c r="M28" s="14"/>
      <c r="N28" s="33"/>
      <c r="O28" s="33"/>
      <c r="P28" s="33"/>
      <c r="Q28" s="14"/>
      <c r="R28" s="14"/>
      <c r="S28" s="14"/>
      <c r="T28" s="14"/>
      <c r="U28" s="14"/>
      <c r="V28" s="14"/>
    </row>
    <row r="29" spans="1:22" s="24" customFormat="1" ht="15" customHeight="1">
      <c r="A29" s="11">
        <v>2017</v>
      </c>
      <c r="B29" s="96">
        <v>19.023</v>
      </c>
      <c r="C29" s="96">
        <v>19.07</v>
      </c>
      <c r="D29" s="96">
        <v>16.102</v>
      </c>
      <c r="E29" s="96">
        <v>16.456</v>
      </c>
      <c r="F29" s="96">
        <v>24.884</v>
      </c>
      <c r="G29" s="96">
        <v>17.965</v>
      </c>
      <c r="H29" s="96">
        <v>20.937000000000001</v>
      </c>
      <c r="I29" s="96">
        <v>16.806999999999999</v>
      </c>
      <c r="J29" s="96">
        <v>18.786999999999999</v>
      </c>
      <c r="K29" s="68" t="s">
        <v>5</v>
      </c>
      <c r="M29" s="14"/>
      <c r="N29" s="33"/>
      <c r="O29" s="33"/>
      <c r="P29" s="33"/>
      <c r="Q29" s="14"/>
      <c r="R29" s="14"/>
      <c r="S29" s="14"/>
      <c r="T29" s="14"/>
      <c r="U29" s="14"/>
      <c r="V29" s="14"/>
    </row>
    <row r="30" spans="1:22" s="24" customFormat="1" ht="15" customHeight="1">
      <c r="A30" s="11">
        <v>2018</v>
      </c>
      <c r="B30" s="96">
        <v>19.952000000000002</v>
      </c>
      <c r="C30" s="96">
        <v>20.009</v>
      </c>
      <c r="D30" s="96">
        <v>17.041</v>
      </c>
      <c r="E30" s="96">
        <v>17.3</v>
      </c>
      <c r="F30" s="96">
        <v>25.916</v>
      </c>
      <c r="G30" s="96">
        <v>18.481000000000002</v>
      </c>
      <c r="H30" s="96">
        <v>22.151</v>
      </c>
      <c r="I30" s="96">
        <v>17.606999999999999</v>
      </c>
      <c r="J30" s="96">
        <v>19.437999999999999</v>
      </c>
      <c r="K30" s="68" t="s">
        <v>5</v>
      </c>
      <c r="M30" s="14"/>
      <c r="N30" s="33"/>
      <c r="O30" s="33"/>
      <c r="P30" s="33"/>
      <c r="Q30" s="14"/>
      <c r="R30" s="14"/>
      <c r="S30" s="14"/>
      <c r="T30" s="14"/>
      <c r="U30" s="14"/>
      <c r="V30" s="14"/>
    </row>
    <row r="31" spans="1:22" s="24" customFormat="1" ht="15" customHeight="1">
      <c r="A31" s="11">
        <v>2019</v>
      </c>
      <c r="B31" s="96">
        <v>20.841000000000001</v>
      </c>
      <c r="C31" s="96">
        <v>20.901</v>
      </c>
      <c r="D31" s="96">
        <v>17.774000000000001</v>
      </c>
      <c r="E31" s="96">
        <v>18.055</v>
      </c>
      <c r="F31" s="96">
        <v>27.126000000000001</v>
      </c>
      <c r="G31" s="96">
        <v>18.969000000000001</v>
      </c>
      <c r="H31" s="96">
        <v>23.344999999999999</v>
      </c>
      <c r="I31" s="96">
        <v>18.48</v>
      </c>
      <c r="J31" s="96">
        <v>20.175000000000001</v>
      </c>
      <c r="K31" s="68" t="s">
        <v>5</v>
      </c>
      <c r="M31" s="14"/>
      <c r="N31" s="33"/>
      <c r="O31" s="33"/>
      <c r="P31" s="33"/>
      <c r="Q31" s="14"/>
      <c r="R31" s="14"/>
      <c r="S31" s="14"/>
      <c r="T31" s="14"/>
      <c r="U31" s="14"/>
      <c r="V31" s="14"/>
    </row>
    <row r="32" spans="1:22" s="24" customFormat="1" ht="15" customHeight="1">
      <c r="A32" s="11">
        <v>2020</v>
      </c>
      <c r="B32" s="96">
        <v>19.472999999999999</v>
      </c>
      <c r="C32" s="96">
        <v>19.565999999999999</v>
      </c>
      <c r="D32" s="96">
        <v>16.965</v>
      </c>
      <c r="E32" s="96">
        <v>17.329999999999998</v>
      </c>
      <c r="F32" s="96">
        <v>24.995999999999999</v>
      </c>
      <c r="G32" s="96">
        <v>17.773</v>
      </c>
      <c r="H32" s="96">
        <v>19.462</v>
      </c>
      <c r="I32" s="96">
        <v>17.167000000000002</v>
      </c>
      <c r="J32" s="96">
        <v>17.512</v>
      </c>
      <c r="K32" s="68" t="s">
        <v>5</v>
      </c>
      <c r="M32" s="14"/>
      <c r="N32" s="33"/>
      <c r="O32" s="33"/>
      <c r="P32" s="33"/>
      <c r="Q32" s="14"/>
      <c r="R32" s="14"/>
      <c r="S32" s="14"/>
      <c r="T32" s="14"/>
      <c r="U32" s="14"/>
      <c r="V32" s="14"/>
    </row>
    <row r="33" spans="1:25" s="24" customFormat="1" ht="15" customHeight="1" thickBot="1">
      <c r="A33" s="16" t="s">
        <v>61</v>
      </c>
      <c r="B33" s="97">
        <v>20.847000000000001</v>
      </c>
      <c r="C33" s="97">
        <v>20.934000000000001</v>
      </c>
      <c r="D33" s="97">
        <v>18.166</v>
      </c>
      <c r="E33" s="97">
        <v>18.372</v>
      </c>
      <c r="F33" s="97">
        <v>26.664999999999999</v>
      </c>
      <c r="G33" s="97">
        <v>19.574999999999999</v>
      </c>
      <c r="H33" s="97">
        <v>21.172999999999998</v>
      </c>
      <c r="I33" s="97">
        <v>18.263000000000002</v>
      </c>
      <c r="J33" s="97">
        <v>19.3</v>
      </c>
      <c r="K33" s="98" t="s">
        <v>5</v>
      </c>
      <c r="M33" s="14"/>
      <c r="N33" s="33"/>
      <c r="O33" s="33"/>
      <c r="P33" s="33"/>
      <c r="Q33" s="14"/>
      <c r="R33" s="14"/>
      <c r="S33" s="14"/>
      <c r="T33" s="14"/>
      <c r="U33" s="14"/>
      <c r="V33" s="14"/>
    </row>
    <row r="34" spans="1:25" ht="13.5" thickTop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N34" s="22"/>
      <c r="O34" s="22"/>
      <c r="P34" s="22"/>
    </row>
    <row r="35" spans="1:25">
      <c r="B35" s="109"/>
      <c r="C35" s="108"/>
      <c r="D35" s="108"/>
      <c r="E35" s="108"/>
      <c r="F35" s="108"/>
      <c r="G35" s="108"/>
      <c r="H35" s="108"/>
      <c r="I35" s="108"/>
      <c r="J35" s="108"/>
      <c r="K35" s="109"/>
      <c r="N35" s="22"/>
      <c r="O35" s="22"/>
      <c r="P35" s="22"/>
    </row>
    <row r="36" spans="1:25">
      <c r="B36" s="109"/>
      <c r="C36" s="66"/>
      <c r="D36" s="66"/>
      <c r="E36" s="66"/>
      <c r="F36" s="66"/>
      <c r="G36" s="66"/>
      <c r="H36" s="66"/>
      <c r="I36" s="66"/>
      <c r="J36" s="66"/>
      <c r="K36" s="68"/>
      <c r="L36" s="35"/>
      <c r="N36" s="22"/>
      <c r="O36" s="22"/>
      <c r="P36" s="22"/>
      <c r="Q36" s="42"/>
      <c r="R36" s="42"/>
      <c r="S36" s="42"/>
      <c r="T36" s="42"/>
      <c r="U36" s="42"/>
      <c r="V36" s="42"/>
      <c r="W36" s="42"/>
      <c r="X36" s="42"/>
      <c r="Y36" s="42"/>
    </row>
    <row r="37" spans="1:25">
      <c r="A37" s="11"/>
      <c r="B37" s="112"/>
      <c r="C37" s="112"/>
      <c r="D37" s="112"/>
      <c r="E37" s="112"/>
      <c r="F37" s="112"/>
      <c r="G37" s="112"/>
      <c r="H37" s="112"/>
      <c r="I37" s="112"/>
      <c r="J37" s="112"/>
      <c r="K37" s="111"/>
      <c r="N37" s="22"/>
      <c r="O37" s="22"/>
      <c r="P37" s="22"/>
      <c r="Q37" s="42"/>
      <c r="R37" s="42"/>
      <c r="S37" s="42"/>
      <c r="T37" s="42"/>
      <c r="U37" s="42"/>
      <c r="V37" s="42"/>
      <c r="W37" s="42"/>
      <c r="X37" s="42"/>
      <c r="Y37" s="42"/>
    </row>
    <row r="38" spans="1:25">
      <c r="A38" s="11"/>
      <c r="B38" s="29"/>
      <c r="C38" s="29"/>
      <c r="D38" s="29"/>
      <c r="E38" s="29"/>
      <c r="F38" s="29"/>
      <c r="G38" s="29"/>
      <c r="H38" s="29"/>
      <c r="I38" s="29"/>
      <c r="J38" s="29"/>
      <c r="N38" s="22"/>
      <c r="O38" s="22"/>
      <c r="P38" s="22"/>
      <c r="Q38" s="42"/>
      <c r="R38" s="42"/>
      <c r="S38" s="42"/>
      <c r="T38" s="42"/>
      <c r="U38" s="42"/>
      <c r="V38" s="42"/>
      <c r="W38" s="42"/>
      <c r="X38" s="42"/>
      <c r="Y38" s="42"/>
    </row>
    <row r="39" spans="1:25">
      <c r="A39" s="11"/>
      <c r="B39" s="22"/>
      <c r="C39" s="22"/>
      <c r="D39" s="22"/>
      <c r="E39" s="22"/>
      <c r="F39" s="22"/>
      <c r="G39" s="22"/>
      <c r="H39" s="22"/>
      <c r="I39" s="22"/>
      <c r="J39" s="22"/>
      <c r="N39" s="22"/>
      <c r="O39" s="22"/>
      <c r="P39" s="22"/>
      <c r="Q39" s="42"/>
      <c r="R39" s="42"/>
      <c r="S39" s="42"/>
      <c r="T39" s="42"/>
      <c r="U39" s="42"/>
      <c r="V39" s="42"/>
      <c r="W39" s="42"/>
      <c r="X39" s="42"/>
      <c r="Y39" s="42"/>
    </row>
    <row r="40" spans="1:25">
      <c r="B40" s="29"/>
      <c r="C40" s="29"/>
      <c r="D40" s="29"/>
      <c r="E40" s="29"/>
      <c r="F40" s="29"/>
      <c r="G40" s="29"/>
      <c r="H40" s="29"/>
      <c r="I40" s="29"/>
      <c r="J40" s="29"/>
      <c r="K40" s="29"/>
      <c r="N40" s="22"/>
      <c r="O40" s="22"/>
      <c r="P40" s="22"/>
    </row>
    <row r="41" spans="1:25">
      <c r="B41" s="29"/>
      <c r="C41" s="29"/>
      <c r="D41" s="29"/>
      <c r="E41" s="29"/>
      <c r="F41" s="29"/>
      <c r="G41" s="29"/>
      <c r="H41" s="29"/>
      <c r="I41" s="29"/>
      <c r="J41" s="29"/>
      <c r="K41" s="29"/>
      <c r="N41" s="22"/>
      <c r="O41" s="22"/>
      <c r="P41" s="22"/>
    </row>
  </sheetData>
  <mergeCells count="3">
    <mergeCell ref="A1:K1"/>
    <mergeCell ref="A2:K2"/>
    <mergeCell ref="A3:K3"/>
  </mergeCells>
  <conditionalFormatting sqref="N27:N33">
    <cfRule type="cellIs" dxfId="1" priority="1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374C81"/>
  </sheetPr>
  <dimension ref="A1:Y40"/>
  <sheetViews>
    <sheetView showGridLines="0" topLeftCell="A25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21" s="1" customFormat="1" ht="15" customHeight="1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21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21" s="1" customFormat="1" ht="15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21" ht="12" customHeight="1">
      <c r="A4" s="2"/>
      <c r="B4" s="5"/>
      <c r="C4" s="5"/>
      <c r="D4" s="5"/>
      <c r="E4" s="5"/>
      <c r="F4" s="5"/>
      <c r="G4" s="3"/>
      <c r="H4" s="3"/>
      <c r="I4" s="3"/>
    </row>
    <row r="5" spans="1:21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43</v>
      </c>
    </row>
    <row r="6" spans="1:21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21" ht="15" customHeight="1">
      <c r="A7" s="11">
        <v>1995</v>
      </c>
      <c r="B7" s="64">
        <v>17.321999999999999</v>
      </c>
      <c r="C7" s="64">
        <v>17.466999999999999</v>
      </c>
      <c r="D7" s="64">
        <v>14.678000000000001</v>
      </c>
      <c r="E7" s="64">
        <v>14.65</v>
      </c>
      <c r="F7" s="64">
        <v>23.285</v>
      </c>
      <c r="G7" s="64">
        <v>18.512</v>
      </c>
      <c r="H7" s="64">
        <v>17.224</v>
      </c>
      <c r="I7" s="64">
        <v>15.356999999999999</v>
      </c>
      <c r="J7" s="64">
        <v>13.534000000000001</v>
      </c>
      <c r="K7" s="64">
        <v>17.492000000000001</v>
      </c>
      <c r="M7" s="10"/>
    </row>
    <row r="8" spans="1:21" ht="15" customHeight="1">
      <c r="A8" s="11">
        <v>1996</v>
      </c>
      <c r="B8" s="64">
        <v>17.998000000000001</v>
      </c>
      <c r="C8" s="64">
        <v>18.148</v>
      </c>
      <c r="D8" s="64">
        <v>15.303000000000001</v>
      </c>
      <c r="E8" s="64">
        <v>15.236000000000001</v>
      </c>
      <c r="F8" s="64">
        <v>24.166</v>
      </c>
      <c r="G8" s="64">
        <v>19.117000000000001</v>
      </c>
      <c r="H8" s="64">
        <v>17.614999999999998</v>
      </c>
      <c r="I8" s="64">
        <v>15.981999999999999</v>
      </c>
      <c r="J8" s="64">
        <v>13.968999999999999</v>
      </c>
      <c r="K8" s="64">
        <v>19.064</v>
      </c>
      <c r="M8" s="10"/>
    </row>
    <row r="9" spans="1:21" ht="15" customHeight="1">
      <c r="A9" s="11">
        <v>1997</v>
      </c>
      <c r="B9" s="64">
        <v>19.055</v>
      </c>
      <c r="C9" s="64">
        <v>19.212</v>
      </c>
      <c r="D9" s="64">
        <v>15.833</v>
      </c>
      <c r="E9" s="64">
        <v>16.015999999999998</v>
      </c>
      <c r="F9" s="64">
        <v>26.228999999999999</v>
      </c>
      <c r="G9" s="64">
        <v>20.18</v>
      </c>
      <c r="H9" s="64">
        <v>18.995999999999999</v>
      </c>
      <c r="I9" s="64">
        <v>17.074000000000002</v>
      </c>
      <c r="J9" s="64">
        <v>14.746</v>
      </c>
      <c r="K9" s="64">
        <v>20.452999999999999</v>
      </c>
      <c r="M9" s="10"/>
    </row>
    <row r="10" spans="1:21" ht="15" customHeight="1">
      <c r="A10" s="11">
        <v>1998</v>
      </c>
      <c r="B10" s="64">
        <v>20.039000000000001</v>
      </c>
      <c r="C10" s="64">
        <v>20.193000000000001</v>
      </c>
      <c r="D10" s="64">
        <v>16.658999999999999</v>
      </c>
      <c r="E10" s="64">
        <v>16.824999999999999</v>
      </c>
      <c r="F10" s="64">
        <v>27.643000000000001</v>
      </c>
      <c r="G10" s="64">
        <v>20.390999999999998</v>
      </c>
      <c r="H10" s="64">
        <v>20.013999999999999</v>
      </c>
      <c r="I10" s="64">
        <v>17.988</v>
      </c>
      <c r="J10" s="64">
        <v>15.909000000000001</v>
      </c>
      <c r="K10" s="64">
        <v>22.001000000000001</v>
      </c>
      <c r="M10" s="10"/>
    </row>
    <row r="11" spans="1:21" ht="15" customHeight="1">
      <c r="A11" s="11">
        <v>1999</v>
      </c>
      <c r="B11" s="64">
        <v>21.126999999999999</v>
      </c>
      <c r="C11" s="64">
        <v>21.265999999999998</v>
      </c>
      <c r="D11" s="64">
        <v>17.577999999999999</v>
      </c>
      <c r="E11" s="64">
        <v>17.734999999999999</v>
      </c>
      <c r="F11" s="64">
        <v>29.219000000000001</v>
      </c>
      <c r="G11" s="64">
        <v>20.725999999999999</v>
      </c>
      <c r="H11" s="64">
        <v>21.241</v>
      </c>
      <c r="I11" s="64">
        <v>19.329999999999998</v>
      </c>
      <c r="J11" s="64">
        <v>17.282</v>
      </c>
      <c r="K11" s="64">
        <v>23.062999999999999</v>
      </c>
      <c r="M11" s="10"/>
    </row>
    <row r="12" spans="1:21" s="15" customFormat="1" ht="15" customHeight="1">
      <c r="A12" s="11">
        <v>2000</v>
      </c>
      <c r="B12" s="64">
        <v>22.317</v>
      </c>
      <c r="C12" s="64">
        <v>22.459</v>
      </c>
      <c r="D12" s="64">
        <v>18.366</v>
      </c>
      <c r="E12" s="64">
        <v>18.795000000000002</v>
      </c>
      <c r="F12" s="64">
        <v>30.949000000000002</v>
      </c>
      <c r="G12" s="64">
        <v>22.436</v>
      </c>
      <c r="H12" s="64">
        <v>22.372</v>
      </c>
      <c r="I12" s="64">
        <v>19.704999999999998</v>
      </c>
      <c r="J12" s="64">
        <v>18.803999999999998</v>
      </c>
      <c r="K12" s="64">
        <v>27.498999999999999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s="15" customFormat="1" ht="15" customHeight="1">
      <c r="A13" s="11">
        <v>2001</v>
      </c>
      <c r="B13" s="64">
        <v>23.216000000000001</v>
      </c>
      <c r="C13" s="64">
        <v>23.359000000000002</v>
      </c>
      <c r="D13" s="64">
        <v>19.154</v>
      </c>
      <c r="E13" s="64">
        <v>19.707000000000001</v>
      </c>
      <c r="F13" s="64">
        <v>32.012999999999998</v>
      </c>
      <c r="G13" s="64">
        <v>23.06</v>
      </c>
      <c r="H13" s="64">
        <v>23.457000000000001</v>
      </c>
      <c r="I13" s="64">
        <v>21.062999999999999</v>
      </c>
      <c r="J13" s="64">
        <v>19.308</v>
      </c>
      <c r="K13" s="64">
        <v>28.876999999999999</v>
      </c>
    </row>
    <row r="14" spans="1:21" s="15" customFormat="1" ht="15" customHeight="1">
      <c r="A14" s="11">
        <v>2002</v>
      </c>
      <c r="B14" s="64">
        <v>24.218</v>
      </c>
      <c r="C14" s="64">
        <v>24.321999999999999</v>
      </c>
      <c r="D14" s="64">
        <v>20.016999999999999</v>
      </c>
      <c r="E14" s="64">
        <v>20.443000000000001</v>
      </c>
      <c r="F14" s="64">
        <v>33.24</v>
      </c>
      <c r="G14" s="64">
        <v>23.3</v>
      </c>
      <c r="H14" s="64">
        <v>24.584</v>
      </c>
      <c r="I14" s="64">
        <v>22.196999999999999</v>
      </c>
      <c r="J14" s="64">
        <v>21.853999999999999</v>
      </c>
      <c r="K14" s="64">
        <v>28.521000000000001</v>
      </c>
    </row>
    <row r="15" spans="1:21" s="15" customFormat="1" ht="15" customHeight="1">
      <c r="A15" s="11">
        <v>2003</v>
      </c>
      <c r="B15" s="64">
        <v>25.045000000000002</v>
      </c>
      <c r="C15" s="64">
        <v>25.161000000000001</v>
      </c>
      <c r="D15" s="64">
        <v>20.465</v>
      </c>
      <c r="E15" s="64">
        <v>21.245999999999999</v>
      </c>
      <c r="F15" s="64">
        <v>34.72</v>
      </c>
      <c r="G15" s="64">
        <v>24.114000000000001</v>
      </c>
      <c r="H15" s="64">
        <v>25.073</v>
      </c>
      <c r="I15" s="64">
        <v>22.954000000000001</v>
      </c>
      <c r="J15" s="64">
        <v>22.401</v>
      </c>
      <c r="K15" s="64">
        <v>29.795000000000002</v>
      </c>
    </row>
    <row r="16" spans="1:21" s="15" customFormat="1" ht="15" customHeight="1">
      <c r="A16" s="11">
        <v>2004</v>
      </c>
      <c r="B16" s="64">
        <v>26.291</v>
      </c>
      <c r="C16" s="64">
        <v>26.434000000000001</v>
      </c>
      <c r="D16" s="64">
        <v>21.286999999999999</v>
      </c>
      <c r="E16" s="64">
        <v>22.552</v>
      </c>
      <c r="F16" s="64">
        <v>36.511000000000003</v>
      </c>
      <c r="G16" s="64">
        <v>25.594999999999999</v>
      </c>
      <c r="H16" s="64">
        <v>25.385999999999999</v>
      </c>
      <c r="I16" s="64">
        <v>23.411999999999999</v>
      </c>
      <c r="J16" s="64">
        <v>23.603999999999999</v>
      </c>
      <c r="K16" s="64">
        <v>29.654</v>
      </c>
    </row>
    <row r="17" spans="1:22" s="23" customFormat="1" ht="15" customHeight="1">
      <c r="A17" s="11">
        <v>2005</v>
      </c>
      <c r="B17" s="64">
        <v>27.274000000000001</v>
      </c>
      <c r="C17" s="64">
        <v>27.411999999999999</v>
      </c>
      <c r="D17" s="64">
        <v>22.271000000000001</v>
      </c>
      <c r="E17" s="64">
        <v>23.385000000000002</v>
      </c>
      <c r="F17" s="64">
        <v>37.518999999999998</v>
      </c>
      <c r="G17" s="64">
        <v>26.184999999999999</v>
      </c>
      <c r="H17" s="64">
        <v>26.597000000000001</v>
      </c>
      <c r="I17" s="64">
        <v>24.198</v>
      </c>
      <c r="J17" s="64">
        <v>24.956</v>
      </c>
      <c r="K17" s="64">
        <v>30.71</v>
      </c>
    </row>
    <row r="18" spans="1:22" s="23" customFormat="1" ht="15" customHeight="1">
      <c r="A18" s="39">
        <v>2006</v>
      </c>
      <c r="B18" s="64">
        <v>28.367000000000001</v>
      </c>
      <c r="C18" s="64">
        <v>28.515000000000001</v>
      </c>
      <c r="D18" s="64">
        <v>23.169</v>
      </c>
      <c r="E18" s="64">
        <v>24.219000000000001</v>
      </c>
      <c r="F18" s="64">
        <v>38.981000000000002</v>
      </c>
      <c r="G18" s="64">
        <v>27.632000000000001</v>
      </c>
      <c r="H18" s="64">
        <v>28.013999999999999</v>
      </c>
      <c r="I18" s="64">
        <v>24.928999999999998</v>
      </c>
      <c r="J18" s="64">
        <v>26.024000000000001</v>
      </c>
      <c r="K18" s="64">
        <v>35.625999999999998</v>
      </c>
    </row>
    <row r="19" spans="1:22" s="23" customFormat="1" ht="15" customHeight="1">
      <c r="A19" s="39">
        <v>2007</v>
      </c>
      <c r="B19" s="64">
        <v>30.062999999999999</v>
      </c>
      <c r="C19" s="64">
        <v>30.225000000000001</v>
      </c>
      <c r="D19" s="64">
        <v>24.768000000000001</v>
      </c>
      <c r="E19" s="64">
        <v>25.675000000000001</v>
      </c>
      <c r="F19" s="64">
        <v>41.061999999999998</v>
      </c>
      <c r="G19" s="64">
        <v>28.832999999999998</v>
      </c>
      <c r="H19" s="64">
        <v>29.797000000000001</v>
      </c>
      <c r="I19" s="64">
        <v>26.123999999999999</v>
      </c>
      <c r="J19" s="64">
        <v>27.707000000000001</v>
      </c>
      <c r="K19" s="64">
        <v>35.534999999999997</v>
      </c>
    </row>
    <row r="20" spans="1:22" s="23" customFormat="1" ht="15" customHeight="1">
      <c r="A20" s="39">
        <v>2008</v>
      </c>
      <c r="B20" s="64">
        <v>30.739000000000001</v>
      </c>
      <c r="C20" s="64">
        <v>30.872</v>
      </c>
      <c r="D20" s="64">
        <v>25.696999999999999</v>
      </c>
      <c r="E20" s="64">
        <v>26.013000000000002</v>
      </c>
      <c r="F20" s="64">
        <v>41.518000000000001</v>
      </c>
      <c r="G20" s="64">
        <v>28.875</v>
      </c>
      <c r="H20" s="64">
        <v>30.242999999999999</v>
      </c>
      <c r="I20" s="64">
        <v>27.263999999999999</v>
      </c>
      <c r="J20" s="64">
        <v>28.988</v>
      </c>
      <c r="K20" s="64">
        <v>37.459000000000003</v>
      </c>
    </row>
    <row r="21" spans="1:22" s="23" customFormat="1" ht="15" customHeight="1">
      <c r="A21" s="39">
        <v>2009</v>
      </c>
      <c r="B21" s="64">
        <v>31.475999999999999</v>
      </c>
      <c r="C21" s="64">
        <v>31.605</v>
      </c>
      <c r="D21" s="64">
        <v>26.234000000000002</v>
      </c>
      <c r="E21" s="64">
        <v>26.957000000000001</v>
      </c>
      <c r="F21" s="64">
        <v>42.334000000000003</v>
      </c>
      <c r="G21" s="64">
        <v>29.388999999999999</v>
      </c>
      <c r="H21" s="64">
        <v>30.501999999999999</v>
      </c>
      <c r="I21" s="64">
        <v>27.928000000000001</v>
      </c>
      <c r="J21" s="64">
        <v>29.481000000000002</v>
      </c>
      <c r="K21" s="64">
        <v>56.195999999999998</v>
      </c>
    </row>
    <row r="22" spans="1:22" s="23" customFormat="1" ht="15" customHeight="1">
      <c r="A22" s="11">
        <v>2010</v>
      </c>
      <c r="B22" s="64">
        <v>32.429000000000002</v>
      </c>
      <c r="C22" s="64">
        <v>32.558999999999997</v>
      </c>
      <c r="D22" s="64">
        <v>27.202000000000002</v>
      </c>
      <c r="E22" s="64">
        <v>28.012</v>
      </c>
      <c r="F22" s="64">
        <v>42.600999999999999</v>
      </c>
      <c r="G22" s="64">
        <v>31.443000000000001</v>
      </c>
      <c r="H22" s="64">
        <v>31.940999999999999</v>
      </c>
      <c r="I22" s="64">
        <v>29.044</v>
      </c>
      <c r="J22" s="64">
        <v>30.225999999999999</v>
      </c>
      <c r="K22" s="64">
        <v>57.052999999999997</v>
      </c>
      <c r="L22" s="40"/>
    </row>
    <row r="23" spans="1:22" s="23" customFormat="1" ht="15" customHeight="1">
      <c r="A23" s="11">
        <v>2011</v>
      </c>
      <c r="B23" s="64">
        <v>32.265999999999998</v>
      </c>
      <c r="C23" s="64">
        <v>32.366999999999997</v>
      </c>
      <c r="D23" s="64">
        <v>27.024999999999999</v>
      </c>
      <c r="E23" s="64">
        <v>27.792999999999999</v>
      </c>
      <c r="F23" s="64">
        <v>42.521000000000001</v>
      </c>
      <c r="G23" s="64">
        <v>31.077000000000002</v>
      </c>
      <c r="H23" s="64">
        <v>31.780999999999999</v>
      </c>
      <c r="I23" s="64">
        <v>28.949000000000002</v>
      </c>
      <c r="J23" s="64">
        <v>31.149000000000001</v>
      </c>
      <c r="K23" s="64">
        <v>51.424999999999997</v>
      </c>
      <c r="L23" s="40"/>
    </row>
    <row r="24" spans="1:22" s="23" customFormat="1" ht="15" customHeight="1">
      <c r="A24" s="11">
        <v>2012</v>
      </c>
      <c r="B24" s="64">
        <v>32.133000000000003</v>
      </c>
      <c r="C24" s="64">
        <v>32.256999999999998</v>
      </c>
      <c r="D24" s="64">
        <v>27.152000000000001</v>
      </c>
      <c r="E24" s="64">
        <v>27.89</v>
      </c>
      <c r="F24" s="64">
        <v>42.046999999999997</v>
      </c>
      <c r="G24" s="64">
        <v>30.626999999999999</v>
      </c>
      <c r="H24" s="64">
        <v>32.512999999999998</v>
      </c>
      <c r="I24" s="64">
        <v>29.422999999999998</v>
      </c>
      <c r="J24" s="64">
        <v>29.873000000000001</v>
      </c>
      <c r="K24" s="64">
        <v>37.646000000000001</v>
      </c>
      <c r="L24" s="40"/>
    </row>
    <row r="25" spans="1:22" s="23" customFormat="1" ht="15" customHeight="1">
      <c r="A25" s="11">
        <v>2013</v>
      </c>
      <c r="B25" s="64">
        <v>33.661999999999999</v>
      </c>
      <c r="C25" s="64">
        <v>33.747999999999998</v>
      </c>
      <c r="D25" s="64">
        <v>28.495999999999999</v>
      </c>
      <c r="E25" s="64">
        <v>29.388000000000002</v>
      </c>
      <c r="F25" s="64">
        <v>43.725000000000001</v>
      </c>
      <c r="G25" s="64">
        <v>32.072000000000003</v>
      </c>
      <c r="H25" s="64">
        <v>34.029000000000003</v>
      </c>
      <c r="I25" s="64">
        <v>31.44</v>
      </c>
      <c r="J25" s="64">
        <v>32.130000000000003</v>
      </c>
      <c r="K25" s="64">
        <v>48.366999999999997</v>
      </c>
    </row>
    <row r="26" spans="1:22" s="23" customFormat="1" ht="15" customHeight="1">
      <c r="A26" s="11">
        <v>2014</v>
      </c>
      <c r="B26" s="64">
        <v>33.488999999999997</v>
      </c>
      <c r="C26" s="64">
        <v>33.603000000000002</v>
      </c>
      <c r="D26" s="64">
        <v>28.616</v>
      </c>
      <c r="E26" s="64">
        <v>29.425999999999998</v>
      </c>
      <c r="F26" s="64">
        <v>43.207999999999998</v>
      </c>
      <c r="G26" s="64">
        <v>31.756</v>
      </c>
      <c r="H26" s="64">
        <v>33.905000000000001</v>
      </c>
      <c r="I26" s="64">
        <v>30.312000000000001</v>
      </c>
      <c r="J26" s="64">
        <v>31.936</v>
      </c>
      <c r="K26" s="64">
        <v>45.14</v>
      </c>
    </row>
    <row r="27" spans="1:22" s="23" customFormat="1" ht="15" customHeight="1">
      <c r="A27" s="11">
        <v>2015</v>
      </c>
      <c r="B27" s="64">
        <v>34.204999999999998</v>
      </c>
      <c r="C27" s="64">
        <v>34.356999999999999</v>
      </c>
      <c r="D27" s="64">
        <v>29.169</v>
      </c>
      <c r="E27" s="64">
        <v>30.582000000000001</v>
      </c>
      <c r="F27" s="64">
        <v>43.603999999999999</v>
      </c>
      <c r="G27" s="64">
        <v>33.69</v>
      </c>
      <c r="H27" s="64">
        <v>34.567999999999998</v>
      </c>
      <c r="I27" s="64">
        <v>29.568999999999999</v>
      </c>
      <c r="J27" s="64">
        <v>32.625999999999998</v>
      </c>
      <c r="K27" s="64">
        <v>51.911999999999999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23" customFormat="1" ht="15" customHeight="1">
      <c r="A28" s="11">
        <v>2016</v>
      </c>
      <c r="B28" s="66">
        <v>34.838000000000001</v>
      </c>
      <c r="C28" s="66">
        <v>34.978999999999999</v>
      </c>
      <c r="D28" s="66">
        <v>29.896000000000001</v>
      </c>
      <c r="E28" s="66">
        <v>31.692</v>
      </c>
      <c r="F28" s="66">
        <v>43.585999999999999</v>
      </c>
      <c r="G28" s="66">
        <v>33.859000000000002</v>
      </c>
      <c r="H28" s="66">
        <v>35.825000000000003</v>
      </c>
      <c r="I28" s="66">
        <v>30.614999999999998</v>
      </c>
      <c r="J28" s="66">
        <v>33.360999999999997</v>
      </c>
      <c r="K28" s="66">
        <v>45.765999999999998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s="23" customFormat="1" ht="15" customHeight="1">
      <c r="A29" s="11">
        <v>2017</v>
      </c>
      <c r="B29" s="66">
        <v>35.323</v>
      </c>
      <c r="C29" s="66">
        <v>35.447000000000003</v>
      </c>
      <c r="D29" s="66">
        <v>30.372</v>
      </c>
      <c r="E29" s="66">
        <v>32.219000000000001</v>
      </c>
      <c r="F29" s="66">
        <v>43.573999999999998</v>
      </c>
      <c r="G29" s="66">
        <v>35.098999999999997</v>
      </c>
      <c r="H29" s="66">
        <v>36.747999999999998</v>
      </c>
      <c r="I29" s="66">
        <v>31.283999999999999</v>
      </c>
      <c r="J29" s="66">
        <v>34.201999999999998</v>
      </c>
      <c r="K29" s="66">
        <v>46.92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3" customFormat="1" ht="15" customHeight="1">
      <c r="A30" s="11">
        <v>2018</v>
      </c>
      <c r="B30" s="66">
        <v>36.113999999999997</v>
      </c>
      <c r="C30" s="66">
        <v>36.229999999999997</v>
      </c>
      <c r="D30" s="66">
        <v>31.305</v>
      </c>
      <c r="E30" s="66">
        <v>33.158999999999999</v>
      </c>
      <c r="F30" s="66">
        <v>44.189</v>
      </c>
      <c r="G30" s="66">
        <v>35.378999999999998</v>
      </c>
      <c r="H30" s="66">
        <v>37</v>
      </c>
      <c r="I30" s="66">
        <v>32.436</v>
      </c>
      <c r="J30" s="66">
        <v>34.929000000000002</v>
      </c>
      <c r="K30" s="66">
        <v>45.7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s="23" customFormat="1" ht="15" customHeight="1">
      <c r="A31" s="11">
        <v>2019</v>
      </c>
      <c r="B31" s="66">
        <v>37.460999999999999</v>
      </c>
      <c r="C31" s="66">
        <v>37.573999999999998</v>
      </c>
      <c r="D31" s="66">
        <v>32.557000000000002</v>
      </c>
      <c r="E31" s="66">
        <v>34.567</v>
      </c>
      <c r="F31" s="66">
        <v>45.524999999999999</v>
      </c>
      <c r="G31" s="66">
        <v>36.35</v>
      </c>
      <c r="H31" s="66">
        <v>38.307000000000002</v>
      </c>
      <c r="I31" s="66">
        <v>33.798999999999999</v>
      </c>
      <c r="J31" s="66">
        <v>36.341000000000001</v>
      </c>
      <c r="K31" s="66">
        <v>46.625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s="23" customFormat="1" ht="15" customHeight="1">
      <c r="A32" s="11">
        <v>2020</v>
      </c>
      <c r="B32" s="66">
        <v>35.926000000000002</v>
      </c>
      <c r="C32" s="66">
        <v>36.113</v>
      </c>
      <c r="D32" s="66">
        <v>31.814</v>
      </c>
      <c r="E32" s="66">
        <v>33.832999999999998</v>
      </c>
      <c r="F32" s="66">
        <v>43.354999999999997</v>
      </c>
      <c r="G32" s="66">
        <v>34.267000000000003</v>
      </c>
      <c r="H32" s="66">
        <v>34.058999999999997</v>
      </c>
      <c r="I32" s="66">
        <v>31.577000000000002</v>
      </c>
      <c r="J32" s="66">
        <v>32.561999999999998</v>
      </c>
      <c r="K32" s="66">
        <v>50.667999999999999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5" s="23" customFormat="1" ht="15" customHeight="1" thickBot="1">
      <c r="A33" s="16" t="s">
        <v>61</v>
      </c>
      <c r="B33" s="67">
        <v>37.454999999999998</v>
      </c>
      <c r="C33" s="67">
        <v>37.646000000000001</v>
      </c>
      <c r="D33" s="67">
        <v>33.277999999999999</v>
      </c>
      <c r="E33" s="67">
        <v>35.456000000000003</v>
      </c>
      <c r="F33" s="67">
        <v>44.731000000000002</v>
      </c>
      <c r="G33" s="67">
        <v>36.354999999999997</v>
      </c>
      <c r="H33" s="67">
        <v>35.380000000000003</v>
      </c>
      <c r="I33" s="67">
        <v>32.993000000000002</v>
      </c>
      <c r="J33" s="67">
        <v>34.106999999999999</v>
      </c>
      <c r="K33" s="67">
        <v>51.792000000000002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5" ht="13.5" thickTop="1">
      <c r="B34" s="110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22"/>
    </row>
    <row r="36" spans="1:2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22"/>
    </row>
    <row r="37" spans="1:25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>
      <c r="B38" s="22"/>
      <c r="C38" s="22"/>
      <c r="D38" s="22"/>
      <c r="E38" s="22"/>
      <c r="F38" s="22"/>
      <c r="G38" s="22"/>
      <c r="H38" s="22"/>
      <c r="I38" s="22"/>
      <c r="J38" s="22"/>
      <c r="K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>
      <c r="B39" s="22"/>
      <c r="C39" s="22"/>
      <c r="D39" s="22"/>
      <c r="E39" s="22"/>
      <c r="F39" s="22"/>
      <c r="G39" s="22"/>
      <c r="H39" s="22"/>
      <c r="I39" s="22"/>
      <c r="J39" s="22"/>
      <c r="K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374C81"/>
  </sheetPr>
  <dimension ref="A1:V43"/>
  <sheetViews>
    <sheetView showGridLines="0" workbookViewId="0">
      <selection activeCell="B32" sqref="B32:J32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4" s="1" customFormat="1" ht="15" customHeight="1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4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4" s="1" customFormat="1" ht="1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4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4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44</v>
      </c>
    </row>
    <row r="6" spans="1:14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4" ht="15" customHeight="1">
      <c r="A7" s="26">
        <v>1995</v>
      </c>
      <c r="B7" s="81">
        <v>6684</v>
      </c>
      <c r="C7" s="81">
        <v>6725</v>
      </c>
      <c r="D7" s="81">
        <v>5805</v>
      </c>
      <c r="E7" s="81">
        <v>5949</v>
      </c>
      <c r="F7" s="81">
        <v>8726</v>
      </c>
      <c r="G7" s="81">
        <v>6254</v>
      </c>
      <c r="H7" s="81">
        <v>7564</v>
      </c>
      <c r="I7" s="81">
        <v>5643</v>
      </c>
      <c r="J7" s="81">
        <v>6093</v>
      </c>
      <c r="K7" s="70" t="s">
        <v>5</v>
      </c>
      <c r="M7" s="10"/>
      <c r="N7" s="13"/>
    </row>
    <row r="8" spans="1:14" ht="15" customHeight="1">
      <c r="A8" s="26">
        <v>1996</v>
      </c>
      <c r="B8" s="81">
        <v>7020</v>
      </c>
      <c r="C8" s="81">
        <v>7058</v>
      </c>
      <c r="D8" s="81">
        <v>6090</v>
      </c>
      <c r="E8" s="81">
        <v>6272</v>
      </c>
      <c r="F8" s="81">
        <v>9131</v>
      </c>
      <c r="G8" s="81">
        <v>6653</v>
      </c>
      <c r="H8" s="81">
        <v>7773</v>
      </c>
      <c r="I8" s="81">
        <v>6019</v>
      </c>
      <c r="J8" s="81">
        <v>6501</v>
      </c>
      <c r="K8" s="70" t="s">
        <v>5</v>
      </c>
      <c r="M8" s="10"/>
      <c r="N8" s="13"/>
    </row>
    <row r="9" spans="1:14" ht="15" customHeight="1">
      <c r="A9" s="26">
        <v>1997</v>
      </c>
      <c r="B9" s="81">
        <v>7414</v>
      </c>
      <c r="C9" s="81">
        <v>7451</v>
      </c>
      <c r="D9" s="81">
        <v>6397</v>
      </c>
      <c r="E9" s="81">
        <v>6479</v>
      </c>
      <c r="F9" s="81">
        <v>9825</v>
      </c>
      <c r="G9" s="81">
        <v>6984</v>
      </c>
      <c r="H9" s="81">
        <v>8184</v>
      </c>
      <c r="I9" s="81">
        <v>6348</v>
      </c>
      <c r="J9" s="81">
        <v>7015</v>
      </c>
      <c r="K9" s="70" t="s">
        <v>5</v>
      </c>
      <c r="M9" s="10"/>
      <c r="N9" s="13"/>
    </row>
    <row r="10" spans="1:14" ht="15" customHeight="1">
      <c r="A10" s="26">
        <v>1998</v>
      </c>
      <c r="B10" s="81">
        <v>8032</v>
      </c>
      <c r="C10" s="81">
        <v>8068</v>
      </c>
      <c r="D10" s="81">
        <v>6815</v>
      </c>
      <c r="E10" s="81">
        <v>7002</v>
      </c>
      <c r="F10" s="81">
        <v>10863</v>
      </c>
      <c r="G10" s="81">
        <v>7440</v>
      </c>
      <c r="H10" s="81">
        <v>8685</v>
      </c>
      <c r="I10" s="81">
        <v>6968</v>
      </c>
      <c r="J10" s="81">
        <v>7663</v>
      </c>
      <c r="K10" s="70" t="s">
        <v>5</v>
      </c>
      <c r="M10" s="10"/>
      <c r="N10" s="13"/>
    </row>
    <row r="11" spans="1:14" ht="15" customHeight="1">
      <c r="A11" s="26">
        <v>1999</v>
      </c>
      <c r="B11" s="81">
        <v>8551</v>
      </c>
      <c r="C11" s="81">
        <v>8589</v>
      </c>
      <c r="D11" s="81">
        <v>7228</v>
      </c>
      <c r="E11" s="81">
        <v>7480</v>
      </c>
      <c r="F11" s="81">
        <v>11645</v>
      </c>
      <c r="G11" s="81">
        <v>7677</v>
      </c>
      <c r="H11" s="81">
        <v>9230</v>
      </c>
      <c r="I11" s="81">
        <v>7497</v>
      </c>
      <c r="J11" s="81">
        <v>8098</v>
      </c>
      <c r="K11" s="70" t="s">
        <v>5</v>
      </c>
      <c r="M11" s="10"/>
      <c r="N11" s="13"/>
    </row>
    <row r="12" spans="1:14" s="23" customFormat="1" ht="15" customHeight="1">
      <c r="A12" s="26">
        <v>2000</v>
      </c>
      <c r="B12" s="81">
        <v>9045</v>
      </c>
      <c r="C12" s="81">
        <v>9085</v>
      </c>
      <c r="D12" s="81">
        <v>7560</v>
      </c>
      <c r="E12" s="81">
        <v>7958</v>
      </c>
      <c r="F12" s="81">
        <v>12287</v>
      </c>
      <c r="G12" s="81">
        <v>8346</v>
      </c>
      <c r="H12" s="81">
        <v>9971</v>
      </c>
      <c r="I12" s="81">
        <v>8031</v>
      </c>
      <c r="J12" s="81">
        <v>8449</v>
      </c>
      <c r="K12" s="70" t="s">
        <v>5</v>
      </c>
      <c r="N12" s="13"/>
    </row>
    <row r="13" spans="1:14" s="23" customFormat="1" ht="15" customHeight="1">
      <c r="A13" s="26">
        <v>2001</v>
      </c>
      <c r="B13" s="81">
        <v>9382</v>
      </c>
      <c r="C13" s="81">
        <v>9413</v>
      </c>
      <c r="D13" s="81">
        <v>7882</v>
      </c>
      <c r="E13" s="81">
        <v>8323</v>
      </c>
      <c r="F13" s="81">
        <v>12577</v>
      </c>
      <c r="G13" s="81">
        <v>8512</v>
      </c>
      <c r="H13" s="81">
        <v>10609</v>
      </c>
      <c r="I13" s="81">
        <v>8630</v>
      </c>
      <c r="J13" s="81">
        <v>8889</v>
      </c>
      <c r="K13" s="70" t="s">
        <v>5</v>
      </c>
      <c r="N13" s="13"/>
    </row>
    <row r="14" spans="1:14" s="23" customFormat="1" ht="15" customHeight="1">
      <c r="A14" s="26">
        <v>2002</v>
      </c>
      <c r="B14" s="81">
        <v>9806</v>
      </c>
      <c r="C14" s="81">
        <v>9829</v>
      </c>
      <c r="D14" s="81">
        <v>8109</v>
      </c>
      <c r="E14" s="81">
        <v>8642</v>
      </c>
      <c r="F14" s="81">
        <v>13213</v>
      </c>
      <c r="G14" s="81">
        <v>9252</v>
      </c>
      <c r="H14" s="81">
        <v>11071</v>
      </c>
      <c r="I14" s="81">
        <v>9255</v>
      </c>
      <c r="J14" s="81">
        <v>9445</v>
      </c>
      <c r="K14" s="70" t="s">
        <v>5</v>
      </c>
      <c r="N14" s="13"/>
    </row>
    <row r="15" spans="1:14" s="23" customFormat="1" ht="15" customHeight="1">
      <c r="A15" s="26">
        <v>2003</v>
      </c>
      <c r="B15" s="81">
        <v>10060</v>
      </c>
      <c r="C15" s="81">
        <v>10073</v>
      </c>
      <c r="D15" s="81">
        <v>8227</v>
      </c>
      <c r="E15" s="81">
        <v>9006</v>
      </c>
      <c r="F15" s="81">
        <v>13476</v>
      </c>
      <c r="G15" s="81">
        <v>9469</v>
      </c>
      <c r="H15" s="81">
        <v>11547</v>
      </c>
      <c r="I15" s="81">
        <v>9449</v>
      </c>
      <c r="J15" s="81">
        <v>10123</v>
      </c>
      <c r="K15" s="70" t="s">
        <v>5</v>
      </c>
      <c r="N15" s="13"/>
    </row>
    <row r="16" spans="1:14" s="23" customFormat="1" ht="15" customHeight="1">
      <c r="A16" s="26">
        <v>2004</v>
      </c>
      <c r="B16" s="81">
        <v>10353</v>
      </c>
      <c r="C16" s="81">
        <v>10352</v>
      </c>
      <c r="D16" s="81">
        <v>8507</v>
      </c>
      <c r="E16" s="81">
        <v>9310</v>
      </c>
      <c r="F16" s="81">
        <v>13692</v>
      </c>
      <c r="G16" s="81">
        <v>9854</v>
      </c>
      <c r="H16" s="81">
        <v>11764</v>
      </c>
      <c r="I16" s="81">
        <v>10018</v>
      </c>
      <c r="J16" s="81">
        <v>10716</v>
      </c>
      <c r="K16" s="70" t="s">
        <v>5</v>
      </c>
      <c r="N16" s="13"/>
    </row>
    <row r="17" spans="1:22" s="23" customFormat="1" ht="15" customHeight="1">
      <c r="A17" s="26">
        <v>2005</v>
      </c>
      <c r="B17" s="81">
        <v>10819</v>
      </c>
      <c r="C17" s="81">
        <v>10818</v>
      </c>
      <c r="D17" s="81">
        <v>8834</v>
      </c>
      <c r="E17" s="81">
        <v>9712</v>
      </c>
      <c r="F17" s="81">
        <v>14439</v>
      </c>
      <c r="G17" s="81">
        <v>10062</v>
      </c>
      <c r="H17" s="81">
        <v>12339</v>
      </c>
      <c r="I17" s="81">
        <v>10581</v>
      </c>
      <c r="J17" s="81">
        <v>11079</v>
      </c>
      <c r="K17" s="70" t="s">
        <v>5</v>
      </c>
      <c r="N17" s="13"/>
    </row>
    <row r="18" spans="1:22" s="23" customFormat="1" ht="15" customHeight="1">
      <c r="A18" s="36">
        <v>2006</v>
      </c>
      <c r="B18" s="81">
        <v>11094</v>
      </c>
      <c r="C18" s="81">
        <v>11087</v>
      </c>
      <c r="D18" s="81">
        <v>9080</v>
      </c>
      <c r="E18" s="81">
        <v>9934</v>
      </c>
      <c r="F18" s="81">
        <v>14748</v>
      </c>
      <c r="G18" s="81">
        <v>10320</v>
      </c>
      <c r="H18" s="81">
        <v>12697</v>
      </c>
      <c r="I18" s="81">
        <v>11180</v>
      </c>
      <c r="J18" s="81">
        <v>11278</v>
      </c>
      <c r="K18" s="70" t="s">
        <v>5</v>
      </c>
      <c r="M18" s="37"/>
      <c r="N18" s="13"/>
    </row>
    <row r="19" spans="1:22" s="23" customFormat="1" ht="15" customHeight="1">
      <c r="A19" s="36">
        <v>2007</v>
      </c>
      <c r="B19" s="81">
        <v>11571</v>
      </c>
      <c r="C19" s="81">
        <v>11575</v>
      </c>
      <c r="D19" s="81">
        <v>9525</v>
      </c>
      <c r="E19" s="81">
        <v>10267</v>
      </c>
      <c r="F19" s="81">
        <v>15449</v>
      </c>
      <c r="G19" s="81">
        <v>10615</v>
      </c>
      <c r="H19" s="81">
        <v>13216</v>
      </c>
      <c r="I19" s="81">
        <v>11447</v>
      </c>
      <c r="J19" s="81">
        <v>11558</v>
      </c>
      <c r="K19" s="70" t="s">
        <v>5</v>
      </c>
      <c r="N19" s="13"/>
    </row>
    <row r="20" spans="1:22" s="23" customFormat="1" ht="15" customHeight="1">
      <c r="A20" s="36">
        <v>2008</v>
      </c>
      <c r="B20" s="81">
        <v>12016</v>
      </c>
      <c r="C20" s="81">
        <v>12005</v>
      </c>
      <c r="D20" s="81">
        <v>9893</v>
      </c>
      <c r="E20" s="81">
        <v>10632</v>
      </c>
      <c r="F20" s="81">
        <v>16023</v>
      </c>
      <c r="G20" s="81">
        <v>10994</v>
      </c>
      <c r="H20" s="81">
        <v>13492</v>
      </c>
      <c r="I20" s="81">
        <v>12104</v>
      </c>
      <c r="J20" s="81">
        <v>12356</v>
      </c>
      <c r="K20" s="70" t="s">
        <v>5</v>
      </c>
      <c r="N20" s="13"/>
    </row>
    <row r="21" spans="1:22" s="23" customFormat="1" ht="15" customHeight="1">
      <c r="A21" s="36">
        <v>2009</v>
      </c>
      <c r="B21" s="81">
        <v>11920</v>
      </c>
      <c r="C21" s="81">
        <v>11922</v>
      </c>
      <c r="D21" s="81">
        <v>9880</v>
      </c>
      <c r="E21" s="81">
        <v>10638</v>
      </c>
      <c r="F21" s="81">
        <v>15714</v>
      </c>
      <c r="G21" s="81">
        <v>11144</v>
      </c>
      <c r="H21" s="81">
        <v>13173</v>
      </c>
      <c r="I21" s="81">
        <v>12004</v>
      </c>
      <c r="J21" s="81">
        <v>11743</v>
      </c>
      <c r="K21" s="70" t="s">
        <v>5</v>
      </c>
      <c r="L21" s="38"/>
      <c r="N21" s="13"/>
    </row>
    <row r="22" spans="1:22" s="23" customFormat="1" ht="15" customHeight="1">
      <c r="A22" s="11">
        <v>2010</v>
      </c>
      <c r="B22" s="81">
        <v>11981</v>
      </c>
      <c r="C22" s="81">
        <v>11996</v>
      </c>
      <c r="D22" s="81">
        <v>10051</v>
      </c>
      <c r="E22" s="81">
        <v>10573</v>
      </c>
      <c r="F22" s="81">
        <v>15936</v>
      </c>
      <c r="G22" s="81">
        <v>10929</v>
      </c>
      <c r="H22" s="81">
        <v>12520</v>
      </c>
      <c r="I22" s="81">
        <v>12077</v>
      </c>
      <c r="J22" s="81">
        <v>11341</v>
      </c>
      <c r="K22" s="70" t="s">
        <v>5</v>
      </c>
      <c r="L22" s="38"/>
      <c r="N22" s="13"/>
    </row>
    <row r="23" spans="1:22" s="23" customFormat="1" ht="15" customHeight="1">
      <c r="A23" s="11">
        <v>2011</v>
      </c>
      <c r="B23" s="81">
        <v>11659</v>
      </c>
      <c r="C23" s="81">
        <v>11677</v>
      </c>
      <c r="D23" s="81">
        <v>9783</v>
      </c>
      <c r="E23" s="81">
        <v>10352</v>
      </c>
      <c r="F23" s="81">
        <v>15430</v>
      </c>
      <c r="G23" s="81">
        <v>10733</v>
      </c>
      <c r="H23" s="81">
        <v>12068</v>
      </c>
      <c r="I23" s="81">
        <v>11723</v>
      </c>
      <c r="J23" s="81">
        <v>10933</v>
      </c>
      <c r="K23" s="70" t="s">
        <v>5</v>
      </c>
      <c r="L23" s="38"/>
      <c r="N23" s="13"/>
    </row>
    <row r="24" spans="1:22" s="23" customFormat="1" ht="15" customHeight="1">
      <c r="A24" s="11">
        <v>2012</v>
      </c>
      <c r="B24" s="81">
        <v>11241</v>
      </c>
      <c r="C24" s="81">
        <v>11262</v>
      </c>
      <c r="D24" s="81">
        <v>9462</v>
      </c>
      <c r="E24" s="81">
        <v>10043</v>
      </c>
      <c r="F24" s="81">
        <v>14777</v>
      </c>
      <c r="G24" s="81">
        <v>10250</v>
      </c>
      <c r="H24" s="81">
        <v>11856</v>
      </c>
      <c r="I24" s="81">
        <v>11158</v>
      </c>
      <c r="J24" s="81">
        <v>10538</v>
      </c>
      <c r="K24" s="70" t="s">
        <v>5</v>
      </c>
      <c r="L24" s="38"/>
      <c r="N24" s="13"/>
    </row>
    <row r="25" spans="1:22" s="23" customFormat="1" ht="15" customHeight="1">
      <c r="A25" s="11">
        <v>2013</v>
      </c>
      <c r="B25" s="81">
        <v>11429</v>
      </c>
      <c r="C25" s="81">
        <v>11456</v>
      </c>
      <c r="D25" s="81">
        <v>9689</v>
      </c>
      <c r="E25" s="81">
        <v>10208</v>
      </c>
      <c r="F25" s="81">
        <v>14979</v>
      </c>
      <c r="G25" s="81">
        <v>10364</v>
      </c>
      <c r="H25" s="81">
        <v>11958</v>
      </c>
      <c r="I25" s="81">
        <v>11276</v>
      </c>
      <c r="J25" s="81">
        <v>10523</v>
      </c>
      <c r="K25" s="70" t="s">
        <v>5</v>
      </c>
      <c r="L25" s="38"/>
      <c r="N25" s="13"/>
    </row>
    <row r="26" spans="1:22" s="23" customFormat="1" ht="15" customHeight="1">
      <c r="A26" s="11">
        <v>2014</v>
      </c>
      <c r="B26" s="81">
        <v>11502</v>
      </c>
      <c r="C26" s="81">
        <v>11536</v>
      </c>
      <c r="D26" s="81">
        <v>9883</v>
      </c>
      <c r="E26" s="81">
        <v>10329</v>
      </c>
      <c r="F26" s="81">
        <v>14752</v>
      </c>
      <c r="G26" s="81">
        <v>10605</v>
      </c>
      <c r="H26" s="81">
        <v>12451</v>
      </c>
      <c r="I26" s="81">
        <v>11285</v>
      </c>
      <c r="J26" s="81">
        <v>10416</v>
      </c>
      <c r="K26" s="70" t="s">
        <v>5</v>
      </c>
      <c r="L26" s="38"/>
      <c r="N26" s="13"/>
    </row>
    <row r="27" spans="1:22" s="23" customFormat="1" ht="15" customHeight="1">
      <c r="A27" s="11">
        <v>2015</v>
      </c>
      <c r="B27" s="81">
        <v>11832</v>
      </c>
      <c r="C27" s="81">
        <v>11872</v>
      </c>
      <c r="D27" s="81">
        <v>10273</v>
      </c>
      <c r="E27" s="81">
        <v>10698</v>
      </c>
      <c r="F27" s="81">
        <v>14947</v>
      </c>
      <c r="G27" s="81">
        <v>11016</v>
      </c>
      <c r="H27" s="81">
        <v>12800</v>
      </c>
      <c r="I27" s="81">
        <v>11527</v>
      </c>
      <c r="J27" s="81">
        <v>10592</v>
      </c>
      <c r="K27" s="70" t="s">
        <v>5</v>
      </c>
      <c r="L27" s="38"/>
      <c r="N27" s="13"/>
    </row>
    <row r="28" spans="1:22" s="23" customFormat="1" ht="15" customHeight="1">
      <c r="A28" s="11">
        <v>2016</v>
      </c>
      <c r="B28" s="89">
        <v>12248</v>
      </c>
      <c r="C28" s="89">
        <v>12293</v>
      </c>
      <c r="D28" s="89">
        <v>10683</v>
      </c>
      <c r="E28" s="89">
        <v>11002</v>
      </c>
      <c r="F28" s="89">
        <v>15366</v>
      </c>
      <c r="G28" s="89">
        <v>11471</v>
      </c>
      <c r="H28" s="89">
        <v>13715</v>
      </c>
      <c r="I28" s="89">
        <v>11840</v>
      </c>
      <c r="J28" s="89">
        <v>10900</v>
      </c>
      <c r="K28" s="93" t="s">
        <v>5</v>
      </c>
      <c r="L28" s="38"/>
      <c r="M28" s="14"/>
      <c r="N28" s="13"/>
      <c r="O28" s="14"/>
      <c r="P28" s="14"/>
      <c r="Q28" s="14"/>
      <c r="R28" s="14"/>
      <c r="S28" s="14"/>
      <c r="T28" s="14"/>
      <c r="U28" s="14"/>
      <c r="V28" s="14"/>
    </row>
    <row r="29" spans="1:22" s="23" customFormat="1" ht="15" customHeight="1">
      <c r="A29" s="11">
        <v>2017</v>
      </c>
      <c r="B29" s="89">
        <v>12685</v>
      </c>
      <c r="C29" s="89">
        <v>12732</v>
      </c>
      <c r="D29" s="89">
        <v>11056</v>
      </c>
      <c r="E29" s="89">
        <v>11419</v>
      </c>
      <c r="F29" s="89">
        <v>15827</v>
      </c>
      <c r="G29" s="89">
        <v>11822</v>
      </c>
      <c r="H29" s="89">
        <v>14632</v>
      </c>
      <c r="I29" s="89">
        <v>12215</v>
      </c>
      <c r="J29" s="89">
        <v>11339</v>
      </c>
      <c r="K29" s="93" t="s">
        <v>5</v>
      </c>
      <c r="L29" s="38"/>
      <c r="M29" s="14"/>
      <c r="N29" s="13"/>
      <c r="O29" s="14"/>
      <c r="P29" s="14"/>
      <c r="Q29" s="14"/>
      <c r="R29" s="14"/>
      <c r="S29" s="14"/>
      <c r="T29" s="14"/>
      <c r="U29" s="14"/>
      <c r="V29" s="14"/>
    </row>
    <row r="30" spans="1:22" ht="15" customHeight="1">
      <c r="A30" s="11">
        <v>2018</v>
      </c>
      <c r="B30" s="89">
        <v>13336</v>
      </c>
      <c r="C30" s="89">
        <v>13387</v>
      </c>
      <c r="D30" s="89">
        <v>11680</v>
      </c>
      <c r="E30" s="89">
        <v>11981</v>
      </c>
      <c r="F30" s="89">
        <v>16524</v>
      </c>
      <c r="G30" s="89">
        <v>12572</v>
      </c>
      <c r="H30" s="89">
        <v>15432</v>
      </c>
      <c r="I30" s="89">
        <v>12757</v>
      </c>
      <c r="J30" s="89">
        <v>11909</v>
      </c>
      <c r="K30" s="93" t="s">
        <v>5</v>
      </c>
      <c r="N30" s="13"/>
    </row>
    <row r="31" spans="1:22" ht="15" customHeight="1">
      <c r="A31" s="11">
        <v>2019</v>
      </c>
      <c r="B31" s="89">
        <v>13965</v>
      </c>
      <c r="C31" s="89">
        <v>14018</v>
      </c>
      <c r="D31" s="89">
        <v>12201</v>
      </c>
      <c r="E31" s="89">
        <v>12503</v>
      </c>
      <c r="F31" s="89">
        <v>17349</v>
      </c>
      <c r="G31" s="89">
        <v>13137</v>
      </c>
      <c r="H31" s="89">
        <v>16207</v>
      </c>
      <c r="I31" s="89">
        <v>13363</v>
      </c>
      <c r="J31" s="89">
        <v>12504</v>
      </c>
      <c r="K31" s="93"/>
      <c r="N31" s="13"/>
    </row>
    <row r="32" spans="1:22" ht="13.5" thickBot="1">
      <c r="A32" s="25">
        <v>2020</v>
      </c>
      <c r="B32" s="91">
        <v>13642</v>
      </c>
      <c r="C32" s="91">
        <v>13695</v>
      </c>
      <c r="D32" s="91">
        <v>12076</v>
      </c>
      <c r="E32" s="91">
        <v>12377</v>
      </c>
      <c r="F32" s="91">
        <v>16682</v>
      </c>
      <c r="G32" s="91">
        <v>13189</v>
      </c>
      <c r="H32" s="91">
        <v>14840</v>
      </c>
      <c r="I32" s="91">
        <v>13214</v>
      </c>
      <c r="J32" s="91">
        <v>12028</v>
      </c>
      <c r="K32" s="94" t="s">
        <v>5</v>
      </c>
    </row>
    <row r="33" spans="2:11" ht="13.5" thickTop="1">
      <c r="B33" s="95"/>
      <c r="C33" s="95"/>
      <c r="D33" s="95"/>
      <c r="E33" s="95"/>
      <c r="F33" s="95"/>
      <c r="G33" s="95"/>
      <c r="H33" s="95"/>
      <c r="I33" s="95"/>
      <c r="J33" s="95"/>
      <c r="K33" s="10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43" spans="2:11">
      <c r="B43" s="34"/>
      <c r="C43" s="34"/>
      <c r="D43" s="34"/>
      <c r="E43" s="34"/>
      <c r="F43" s="34"/>
      <c r="G43" s="34"/>
      <c r="H43" s="34"/>
      <c r="I43" s="34"/>
      <c r="J43" s="34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374C81"/>
  </sheetPr>
  <dimension ref="A1:V45"/>
  <sheetViews>
    <sheetView showGridLines="0" workbookViewId="0">
      <selection activeCell="D32" sqref="D32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3" s="1" customFormat="1" ht="12" customHeight="1">
      <c r="A1" s="118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2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2" customHeight="1">
      <c r="A3" s="119" t="s">
        <v>39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44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26">
        <v>1995</v>
      </c>
      <c r="B7" s="81">
        <v>6521</v>
      </c>
      <c r="C7" s="81">
        <v>6541</v>
      </c>
      <c r="D7" s="81">
        <v>5754</v>
      </c>
      <c r="E7" s="81">
        <v>6181</v>
      </c>
      <c r="F7" s="81">
        <v>7908</v>
      </c>
      <c r="G7" s="81">
        <v>6290</v>
      </c>
      <c r="H7" s="81">
        <v>7448</v>
      </c>
      <c r="I7" s="81">
        <v>5620</v>
      </c>
      <c r="J7" s="81">
        <v>6645</v>
      </c>
      <c r="K7" s="88" t="s">
        <v>5</v>
      </c>
      <c r="M7" s="12"/>
    </row>
    <row r="8" spans="1:13" ht="15" customHeight="1">
      <c r="A8" s="26">
        <v>1996</v>
      </c>
      <c r="B8" s="81">
        <v>6824</v>
      </c>
      <c r="C8" s="81">
        <v>6841</v>
      </c>
      <c r="D8" s="81">
        <v>6017</v>
      </c>
      <c r="E8" s="81">
        <v>6476</v>
      </c>
      <c r="F8" s="81">
        <v>8241</v>
      </c>
      <c r="G8" s="81">
        <v>6712</v>
      </c>
      <c r="H8" s="81">
        <v>7635</v>
      </c>
      <c r="I8" s="81">
        <v>6016</v>
      </c>
      <c r="J8" s="81">
        <v>6945</v>
      </c>
      <c r="K8" s="88" t="s">
        <v>5</v>
      </c>
      <c r="M8" s="12"/>
    </row>
    <row r="9" spans="1:13" ht="15" customHeight="1">
      <c r="A9" s="26">
        <v>1997</v>
      </c>
      <c r="B9" s="81">
        <v>7214</v>
      </c>
      <c r="C9" s="81">
        <v>7226</v>
      </c>
      <c r="D9" s="81">
        <v>6305</v>
      </c>
      <c r="E9" s="81">
        <v>6638</v>
      </c>
      <c r="F9" s="81">
        <v>8965</v>
      </c>
      <c r="G9" s="81">
        <v>7062</v>
      </c>
      <c r="H9" s="81">
        <v>8064</v>
      </c>
      <c r="I9" s="81">
        <v>6428</v>
      </c>
      <c r="J9" s="81">
        <v>7507</v>
      </c>
      <c r="K9" s="88" t="s">
        <v>5</v>
      </c>
      <c r="M9" s="12"/>
    </row>
    <row r="10" spans="1:13" ht="15" customHeight="1">
      <c r="A10" s="26">
        <v>1998</v>
      </c>
      <c r="B10" s="81">
        <v>7820</v>
      </c>
      <c r="C10" s="81">
        <v>7833</v>
      </c>
      <c r="D10" s="81">
        <v>6726</v>
      </c>
      <c r="E10" s="81">
        <v>7177</v>
      </c>
      <c r="F10" s="81">
        <v>9946</v>
      </c>
      <c r="G10" s="81">
        <v>7527</v>
      </c>
      <c r="H10" s="81">
        <v>8574</v>
      </c>
      <c r="I10" s="81">
        <v>7066</v>
      </c>
      <c r="J10" s="81">
        <v>8029</v>
      </c>
      <c r="K10" s="88" t="s">
        <v>5</v>
      </c>
      <c r="M10" s="12"/>
    </row>
    <row r="11" spans="1:13" ht="15" customHeight="1">
      <c r="A11" s="26">
        <v>1999</v>
      </c>
      <c r="B11" s="81">
        <v>8294</v>
      </c>
      <c r="C11" s="81">
        <v>8309</v>
      </c>
      <c r="D11" s="81">
        <v>7072</v>
      </c>
      <c r="E11" s="81">
        <v>7673</v>
      </c>
      <c r="F11" s="81">
        <v>10631</v>
      </c>
      <c r="G11" s="81">
        <v>7787</v>
      </c>
      <c r="H11" s="81">
        <v>9143</v>
      </c>
      <c r="I11" s="81">
        <v>7595</v>
      </c>
      <c r="J11" s="81">
        <v>8380</v>
      </c>
      <c r="K11" s="88" t="s">
        <v>5</v>
      </c>
      <c r="M11" s="12"/>
    </row>
    <row r="12" spans="1:13" s="23" customFormat="1" ht="15" customHeight="1">
      <c r="A12" s="26">
        <v>2000</v>
      </c>
      <c r="B12" s="81">
        <v>8747</v>
      </c>
      <c r="C12" s="81">
        <v>8760</v>
      </c>
      <c r="D12" s="81">
        <v>7480</v>
      </c>
      <c r="E12" s="81">
        <v>8239</v>
      </c>
      <c r="F12" s="81">
        <v>10949</v>
      </c>
      <c r="G12" s="81">
        <v>8432</v>
      </c>
      <c r="H12" s="81">
        <v>9772</v>
      </c>
      <c r="I12" s="81">
        <v>8237</v>
      </c>
      <c r="J12" s="81">
        <v>8691</v>
      </c>
      <c r="K12" s="88" t="s">
        <v>5</v>
      </c>
      <c r="M12" s="12"/>
    </row>
    <row r="13" spans="1:13" s="23" customFormat="1" ht="15" customHeight="1">
      <c r="A13" s="26">
        <v>2001</v>
      </c>
      <c r="B13" s="81">
        <v>9121</v>
      </c>
      <c r="C13" s="81">
        <v>9124</v>
      </c>
      <c r="D13" s="81">
        <v>7834</v>
      </c>
      <c r="E13" s="81">
        <v>8674</v>
      </c>
      <c r="F13" s="81">
        <v>11280</v>
      </c>
      <c r="G13" s="81">
        <v>8602</v>
      </c>
      <c r="H13" s="81">
        <v>10323</v>
      </c>
      <c r="I13" s="81">
        <v>8914</v>
      </c>
      <c r="J13" s="81">
        <v>9202</v>
      </c>
      <c r="K13" s="88" t="s">
        <v>5</v>
      </c>
      <c r="M13" s="12"/>
    </row>
    <row r="14" spans="1:13" s="23" customFormat="1" ht="15" customHeight="1">
      <c r="A14" s="26">
        <v>2002</v>
      </c>
      <c r="B14" s="81">
        <v>9517</v>
      </c>
      <c r="C14" s="81">
        <v>9512</v>
      </c>
      <c r="D14" s="81">
        <v>8030</v>
      </c>
      <c r="E14" s="81">
        <v>8896</v>
      </c>
      <c r="F14" s="81">
        <v>11974</v>
      </c>
      <c r="G14" s="81">
        <v>9305</v>
      </c>
      <c r="H14" s="81">
        <v>10684</v>
      </c>
      <c r="I14" s="81">
        <v>9305</v>
      </c>
      <c r="J14" s="81">
        <v>9936</v>
      </c>
      <c r="K14" s="88" t="s">
        <v>5</v>
      </c>
      <c r="M14" s="12"/>
    </row>
    <row r="15" spans="1:13" s="23" customFormat="1" ht="15" customHeight="1">
      <c r="A15" s="26">
        <v>2003</v>
      </c>
      <c r="B15" s="81">
        <v>9781</v>
      </c>
      <c r="C15" s="81">
        <v>9774</v>
      </c>
      <c r="D15" s="81">
        <v>8185</v>
      </c>
      <c r="E15" s="81">
        <v>9224</v>
      </c>
      <c r="F15" s="81">
        <v>12276</v>
      </c>
      <c r="G15" s="81">
        <v>9586</v>
      </c>
      <c r="H15" s="81">
        <v>11114</v>
      </c>
      <c r="I15" s="81">
        <v>9509</v>
      </c>
      <c r="J15" s="81">
        <v>10349</v>
      </c>
      <c r="K15" s="88" t="s">
        <v>5</v>
      </c>
      <c r="M15" s="12"/>
    </row>
    <row r="16" spans="1:13" s="23" customFormat="1" ht="15" customHeight="1">
      <c r="A16" s="26">
        <v>2004</v>
      </c>
      <c r="B16" s="81">
        <v>10067</v>
      </c>
      <c r="C16" s="81">
        <v>10048</v>
      </c>
      <c r="D16" s="81">
        <v>8451</v>
      </c>
      <c r="E16" s="81">
        <v>9456</v>
      </c>
      <c r="F16" s="81">
        <v>12575</v>
      </c>
      <c r="G16" s="81">
        <v>9957</v>
      </c>
      <c r="H16" s="81">
        <v>11275</v>
      </c>
      <c r="I16" s="81">
        <v>9984</v>
      </c>
      <c r="J16" s="81">
        <v>10887</v>
      </c>
      <c r="K16" s="88" t="s">
        <v>5</v>
      </c>
      <c r="M16" s="12"/>
    </row>
    <row r="17" spans="1:22" s="23" customFormat="1" ht="15" customHeight="1">
      <c r="A17" s="26">
        <v>2005</v>
      </c>
      <c r="B17" s="81">
        <v>10490</v>
      </c>
      <c r="C17" s="81">
        <v>10474</v>
      </c>
      <c r="D17" s="81">
        <v>8791</v>
      </c>
      <c r="E17" s="81">
        <v>9825</v>
      </c>
      <c r="F17" s="81">
        <v>13201</v>
      </c>
      <c r="G17" s="81">
        <v>10173</v>
      </c>
      <c r="H17" s="81">
        <v>11762</v>
      </c>
      <c r="I17" s="81">
        <v>10599</v>
      </c>
      <c r="J17" s="81">
        <v>11033</v>
      </c>
      <c r="K17" s="88" t="s">
        <v>5</v>
      </c>
      <c r="M17" s="12"/>
    </row>
    <row r="18" spans="1:22" s="23" customFormat="1" ht="15" customHeight="1">
      <c r="A18" s="36">
        <v>2006</v>
      </c>
      <c r="B18" s="81">
        <v>10823</v>
      </c>
      <c r="C18" s="81">
        <v>10797</v>
      </c>
      <c r="D18" s="81">
        <v>9101</v>
      </c>
      <c r="E18" s="81">
        <v>10193</v>
      </c>
      <c r="F18" s="81">
        <v>13454</v>
      </c>
      <c r="G18" s="81">
        <v>10547</v>
      </c>
      <c r="H18" s="81">
        <v>12218</v>
      </c>
      <c r="I18" s="81">
        <v>11276</v>
      </c>
      <c r="J18" s="81">
        <v>11395</v>
      </c>
      <c r="K18" s="88" t="s">
        <v>5</v>
      </c>
      <c r="M18" s="12"/>
    </row>
    <row r="19" spans="1:22" s="23" customFormat="1" ht="15" customHeight="1">
      <c r="A19" s="36">
        <v>2007</v>
      </c>
      <c r="B19" s="81">
        <v>11316</v>
      </c>
      <c r="C19" s="81">
        <v>11300</v>
      </c>
      <c r="D19" s="81">
        <v>9557</v>
      </c>
      <c r="E19" s="81">
        <v>10608</v>
      </c>
      <c r="F19" s="81">
        <v>14132</v>
      </c>
      <c r="G19" s="81">
        <v>10860</v>
      </c>
      <c r="H19" s="81">
        <v>12709</v>
      </c>
      <c r="I19" s="81">
        <v>11631</v>
      </c>
      <c r="J19" s="81">
        <v>11631</v>
      </c>
      <c r="K19" s="88" t="s">
        <v>5</v>
      </c>
      <c r="M19" s="12"/>
    </row>
    <row r="20" spans="1:22" s="23" customFormat="1" ht="15" customHeight="1">
      <c r="A20" s="36">
        <v>2008</v>
      </c>
      <c r="B20" s="81">
        <v>11750</v>
      </c>
      <c r="C20" s="81">
        <v>11717</v>
      </c>
      <c r="D20" s="81">
        <v>9907</v>
      </c>
      <c r="E20" s="81">
        <v>10958</v>
      </c>
      <c r="F20" s="81">
        <v>14698</v>
      </c>
      <c r="G20" s="81">
        <v>11277</v>
      </c>
      <c r="H20" s="81">
        <v>12971</v>
      </c>
      <c r="I20" s="81">
        <v>12301</v>
      </c>
      <c r="J20" s="81">
        <v>12465</v>
      </c>
      <c r="K20" s="88" t="s">
        <v>5</v>
      </c>
      <c r="M20" s="12"/>
    </row>
    <row r="21" spans="1:22" s="23" customFormat="1" ht="15" customHeight="1">
      <c r="A21" s="36">
        <v>2009</v>
      </c>
      <c r="B21" s="81">
        <v>11798</v>
      </c>
      <c r="C21" s="81">
        <v>11785</v>
      </c>
      <c r="D21" s="81">
        <v>10025</v>
      </c>
      <c r="E21" s="81">
        <v>11053</v>
      </c>
      <c r="F21" s="81">
        <v>14586</v>
      </c>
      <c r="G21" s="81">
        <v>11603</v>
      </c>
      <c r="H21" s="81">
        <v>12990</v>
      </c>
      <c r="I21" s="81">
        <v>12253</v>
      </c>
      <c r="J21" s="81">
        <v>11865</v>
      </c>
      <c r="K21" s="88" t="s">
        <v>5</v>
      </c>
      <c r="M21" s="12"/>
    </row>
    <row r="22" spans="1:22" s="23" customFormat="1" ht="15" customHeight="1">
      <c r="A22" s="11">
        <v>2010</v>
      </c>
      <c r="B22" s="81">
        <v>11990</v>
      </c>
      <c r="C22" s="81">
        <v>11989</v>
      </c>
      <c r="D22" s="81">
        <v>10299</v>
      </c>
      <c r="E22" s="81">
        <v>11099</v>
      </c>
      <c r="F22" s="81">
        <v>15004</v>
      </c>
      <c r="G22" s="81">
        <v>11456</v>
      </c>
      <c r="H22" s="81">
        <v>12542</v>
      </c>
      <c r="I22" s="81">
        <v>12367</v>
      </c>
      <c r="J22" s="81">
        <v>11685</v>
      </c>
      <c r="K22" s="88" t="s">
        <v>5</v>
      </c>
      <c r="M22" s="12"/>
    </row>
    <row r="23" spans="1:22" s="23" customFormat="1" ht="15" customHeight="1">
      <c r="A23" s="11">
        <v>2011</v>
      </c>
      <c r="B23" s="81">
        <v>11719</v>
      </c>
      <c r="C23" s="81">
        <v>11715</v>
      </c>
      <c r="D23" s="81">
        <v>10061</v>
      </c>
      <c r="E23" s="81">
        <v>10902</v>
      </c>
      <c r="F23" s="81">
        <v>14598</v>
      </c>
      <c r="G23" s="81">
        <v>11251</v>
      </c>
      <c r="H23" s="81">
        <v>12150</v>
      </c>
      <c r="I23" s="81">
        <v>12113</v>
      </c>
      <c r="J23" s="81">
        <v>11536</v>
      </c>
      <c r="K23" s="88" t="s">
        <v>5</v>
      </c>
      <c r="M23" s="12"/>
    </row>
    <row r="24" spans="1:22" s="23" customFormat="1" ht="15" customHeight="1">
      <c r="A24" s="11">
        <v>2012</v>
      </c>
      <c r="B24" s="81">
        <v>11472</v>
      </c>
      <c r="C24" s="81">
        <v>11478</v>
      </c>
      <c r="D24" s="81">
        <v>9889</v>
      </c>
      <c r="E24" s="81">
        <v>10807</v>
      </c>
      <c r="F24" s="81">
        <v>14116</v>
      </c>
      <c r="G24" s="81">
        <v>10869</v>
      </c>
      <c r="H24" s="81">
        <v>12380</v>
      </c>
      <c r="I24" s="81">
        <v>11538</v>
      </c>
      <c r="J24" s="81">
        <v>11202</v>
      </c>
      <c r="K24" s="88" t="s">
        <v>5</v>
      </c>
      <c r="M24" s="12"/>
    </row>
    <row r="25" spans="1:22" s="23" customFormat="1" ht="15" customHeight="1">
      <c r="A25" s="11">
        <v>2013</v>
      </c>
      <c r="B25" s="81">
        <v>11419</v>
      </c>
      <c r="C25" s="81">
        <v>11428</v>
      </c>
      <c r="D25" s="81">
        <v>9901</v>
      </c>
      <c r="E25" s="81">
        <v>10768</v>
      </c>
      <c r="F25" s="81">
        <v>13989</v>
      </c>
      <c r="G25" s="81">
        <v>10785</v>
      </c>
      <c r="H25" s="81">
        <v>12264</v>
      </c>
      <c r="I25" s="81">
        <v>11495</v>
      </c>
      <c r="J25" s="81">
        <v>11015</v>
      </c>
      <c r="K25" s="88" t="s">
        <v>5</v>
      </c>
      <c r="M25" s="12"/>
    </row>
    <row r="26" spans="1:22" s="23" customFormat="1" ht="15" customHeight="1">
      <c r="A26" s="11">
        <v>2014</v>
      </c>
      <c r="B26" s="81">
        <v>11423</v>
      </c>
      <c r="C26" s="81">
        <v>11437</v>
      </c>
      <c r="D26" s="81">
        <v>10006</v>
      </c>
      <c r="E26" s="81">
        <v>10766</v>
      </c>
      <c r="F26" s="81">
        <v>13769</v>
      </c>
      <c r="G26" s="81">
        <v>10922</v>
      </c>
      <c r="H26" s="81">
        <v>12677</v>
      </c>
      <c r="I26" s="81">
        <v>11457</v>
      </c>
      <c r="J26" s="81">
        <v>10878</v>
      </c>
      <c r="K26" s="88" t="s">
        <v>5</v>
      </c>
      <c r="M26" s="12"/>
    </row>
    <row r="27" spans="1:22" s="23" customFormat="1" ht="15" customHeight="1">
      <c r="A27" s="11">
        <v>2015</v>
      </c>
      <c r="B27" s="81">
        <v>11862</v>
      </c>
      <c r="C27" s="81">
        <v>11879</v>
      </c>
      <c r="D27" s="81">
        <v>10477</v>
      </c>
      <c r="E27" s="81">
        <v>11299</v>
      </c>
      <c r="F27" s="81">
        <v>14069</v>
      </c>
      <c r="G27" s="81">
        <v>11438</v>
      </c>
      <c r="H27" s="81">
        <v>13095</v>
      </c>
      <c r="I27" s="81">
        <v>11932</v>
      </c>
      <c r="J27" s="81">
        <v>11154</v>
      </c>
      <c r="K27" s="88" t="s">
        <v>5</v>
      </c>
      <c r="M27" s="12"/>
    </row>
    <row r="28" spans="1:22" s="23" customFormat="1" ht="15" customHeight="1">
      <c r="A28" s="11">
        <v>2016</v>
      </c>
      <c r="B28" s="89">
        <v>12347</v>
      </c>
      <c r="C28" s="89">
        <v>12357</v>
      </c>
      <c r="D28" s="89">
        <v>10950</v>
      </c>
      <c r="E28" s="89">
        <v>11754</v>
      </c>
      <c r="F28" s="89">
        <v>14476</v>
      </c>
      <c r="G28" s="89">
        <v>11938</v>
      </c>
      <c r="H28" s="89">
        <v>14053</v>
      </c>
      <c r="I28" s="89">
        <v>12177</v>
      </c>
      <c r="J28" s="89">
        <v>12131</v>
      </c>
      <c r="K28" s="88" t="s">
        <v>5</v>
      </c>
      <c r="M28" s="12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23" customFormat="1" ht="15" customHeight="1">
      <c r="A29" s="11">
        <v>2017</v>
      </c>
      <c r="B29" s="75">
        <v>12773</v>
      </c>
      <c r="C29" s="89">
        <v>12785</v>
      </c>
      <c r="D29" s="89">
        <v>11289</v>
      </c>
      <c r="E29" s="89">
        <v>12161</v>
      </c>
      <c r="F29" s="89">
        <v>14949</v>
      </c>
      <c r="G29" s="89">
        <v>12233</v>
      </c>
      <c r="H29" s="89">
        <v>15130</v>
      </c>
      <c r="I29" s="89">
        <v>12547</v>
      </c>
      <c r="J29" s="89">
        <v>12498</v>
      </c>
      <c r="K29" s="88" t="s">
        <v>5</v>
      </c>
      <c r="M29" s="12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5" customHeight="1">
      <c r="A30" s="11">
        <v>2018</v>
      </c>
      <c r="B30" s="75">
        <v>13348</v>
      </c>
      <c r="C30" s="89">
        <v>13364</v>
      </c>
      <c r="D30" s="89">
        <v>11829</v>
      </c>
      <c r="E30" s="89">
        <v>12652</v>
      </c>
      <c r="F30" s="89">
        <v>15545</v>
      </c>
      <c r="G30" s="89">
        <v>12919</v>
      </c>
      <c r="H30" s="89">
        <v>16064</v>
      </c>
      <c r="I30" s="89">
        <v>13088</v>
      </c>
      <c r="J30" s="89">
        <v>12985</v>
      </c>
      <c r="K30" s="88" t="s">
        <v>5</v>
      </c>
      <c r="M30" s="12"/>
    </row>
    <row r="31" spans="1:22" ht="15" customHeight="1">
      <c r="A31" s="11">
        <v>2019</v>
      </c>
      <c r="B31" s="75">
        <v>13951</v>
      </c>
      <c r="C31" s="89">
        <v>13973</v>
      </c>
      <c r="D31" s="89">
        <v>12313</v>
      </c>
      <c r="E31" s="89">
        <v>13206</v>
      </c>
      <c r="F31" s="89">
        <v>16284</v>
      </c>
      <c r="G31" s="89">
        <v>13521</v>
      </c>
      <c r="H31" s="89">
        <v>17053</v>
      </c>
      <c r="I31" s="89">
        <v>13677</v>
      </c>
      <c r="J31" s="89">
        <v>13362</v>
      </c>
      <c r="K31" s="88" t="s">
        <v>5</v>
      </c>
      <c r="M31" s="12"/>
    </row>
    <row r="32" spans="1:22" ht="13.5" thickBot="1">
      <c r="A32" s="25">
        <v>2020</v>
      </c>
      <c r="B32" s="90">
        <v>13751</v>
      </c>
      <c r="C32" s="91">
        <v>13778</v>
      </c>
      <c r="D32" s="91">
        <v>12236</v>
      </c>
      <c r="E32" s="91">
        <v>13076</v>
      </c>
      <c r="F32" s="91">
        <v>15909</v>
      </c>
      <c r="G32" s="91">
        <v>13550</v>
      </c>
      <c r="H32" s="91">
        <v>16335</v>
      </c>
      <c r="I32" s="91">
        <v>13532</v>
      </c>
      <c r="J32" s="91">
        <v>12893</v>
      </c>
      <c r="K32" s="92" t="s">
        <v>5</v>
      </c>
    </row>
    <row r="33" spans="2:11" ht="13.5" thickTop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45" spans="2:11"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374C81"/>
  </sheetPr>
  <dimension ref="A1:Y37"/>
  <sheetViews>
    <sheetView showGridLines="0" topLeftCell="A25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3" s="1" customFormat="1" ht="1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5" customHeight="1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30"/>
      <c r="B4" s="31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41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11">
        <v>1995</v>
      </c>
      <c r="B7" s="80">
        <v>100</v>
      </c>
      <c r="C7" s="81">
        <v>100.9</v>
      </c>
      <c r="D7" s="81">
        <v>84</v>
      </c>
      <c r="E7" s="81">
        <v>84.2</v>
      </c>
      <c r="F7" s="81">
        <v>141.30000000000001</v>
      </c>
      <c r="G7" s="81">
        <v>92.9</v>
      </c>
      <c r="H7" s="81">
        <v>103.6</v>
      </c>
      <c r="I7" s="81">
        <v>77.599999999999994</v>
      </c>
      <c r="J7" s="81">
        <v>81.5</v>
      </c>
      <c r="K7" s="82" t="s">
        <v>5</v>
      </c>
      <c r="M7" s="10"/>
    </row>
    <row r="8" spans="1:13" ht="15" customHeight="1">
      <c r="A8" s="11">
        <v>1996</v>
      </c>
      <c r="B8" s="80">
        <v>100</v>
      </c>
      <c r="C8" s="81">
        <v>100.8</v>
      </c>
      <c r="D8" s="81">
        <v>84</v>
      </c>
      <c r="E8" s="81">
        <v>84.3</v>
      </c>
      <c r="F8" s="81">
        <v>141.30000000000001</v>
      </c>
      <c r="G8" s="81">
        <v>93.2</v>
      </c>
      <c r="H8" s="81">
        <v>101.7</v>
      </c>
      <c r="I8" s="81">
        <v>77.5</v>
      </c>
      <c r="J8" s="81">
        <v>82</v>
      </c>
      <c r="K8" s="82" t="s">
        <v>5</v>
      </c>
      <c r="M8" s="10"/>
    </row>
    <row r="9" spans="1:13" ht="15" customHeight="1">
      <c r="A9" s="11">
        <v>1997</v>
      </c>
      <c r="B9" s="80">
        <v>100</v>
      </c>
      <c r="C9" s="81">
        <v>100.8</v>
      </c>
      <c r="D9" s="81">
        <v>82.8</v>
      </c>
      <c r="E9" s="81">
        <v>83.5</v>
      </c>
      <c r="F9" s="81">
        <v>143.19999999999999</v>
      </c>
      <c r="G9" s="81">
        <v>93.9</v>
      </c>
      <c r="H9" s="81">
        <v>101.5</v>
      </c>
      <c r="I9" s="81">
        <v>76.900000000000006</v>
      </c>
      <c r="J9" s="81">
        <v>82.9</v>
      </c>
      <c r="K9" s="82" t="s">
        <v>5</v>
      </c>
      <c r="M9" s="10"/>
    </row>
    <row r="10" spans="1:13" ht="15" customHeight="1">
      <c r="A10" s="11">
        <v>1998</v>
      </c>
      <c r="B10" s="80">
        <v>100</v>
      </c>
      <c r="C10" s="81">
        <v>100.7</v>
      </c>
      <c r="D10" s="81">
        <v>81.900000000000006</v>
      </c>
      <c r="E10" s="81">
        <v>83.6</v>
      </c>
      <c r="F10" s="81">
        <v>144.69999999999999</v>
      </c>
      <c r="G10" s="81">
        <v>91.7</v>
      </c>
      <c r="H10" s="81">
        <v>101.2</v>
      </c>
      <c r="I10" s="81">
        <v>78.099999999999994</v>
      </c>
      <c r="J10" s="81">
        <v>86</v>
      </c>
      <c r="K10" s="82" t="s">
        <v>5</v>
      </c>
      <c r="M10" s="10"/>
    </row>
    <row r="11" spans="1:13" ht="15" customHeight="1">
      <c r="A11" s="11">
        <v>1999</v>
      </c>
      <c r="B11" s="80">
        <v>100</v>
      </c>
      <c r="C11" s="81">
        <v>100.6</v>
      </c>
      <c r="D11" s="81">
        <v>81.400000000000006</v>
      </c>
      <c r="E11" s="81">
        <v>84.5</v>
      </c>
      <c r="F11" s="81">
        <v>144.9</v>
      </c>
      <c r="G11" s="81">
        <v>88.9</v>
      </c>
      <c r="H11" s="81">
        <v>102.2</v>
      </c>
      <c r="I11" s="81">
        <v>80.5</v>
      </c>
      <c r="J11" s="81">
        <v>87.8</v>
      </c>
      <c r="K11" s="82" t="s">
        <v>5</v>
      </c>
      <c r="M11" s="10"/>
    </row>
    <row r="12" spans="1:13" s="15" customFormat="1" ht="15" customHeight="1">
      <c r="A12" s="11">
        <v>2000</v>
      </c>
      <c r="B12" s="80">
        <v>100</v>
      </c>
      <c r="C12" s="81">
        <v>100.5</v>
      </c>
      <c r="D12" s="81">
        <v>80.3</v>
      </c>
      <c r="E12" s="81">
        <v>84.8</v>
      </c>
      <c r="F12" s="81">
        <v>144.30000000000001</v>
      </c>
      <c r="G12" s="81">
        <v>92.8</v>
      </c>
      <c r="H12" s="81">
        <v>103.5</v>
      </c>
      <c r="I12" s="81">
        <v>80</v>
      </c>
      <c r="J12" s="81">
        <v>89.6</v>
      </c>
      <c r="K12" s="82" t="s">
        <v>5</v>
      </c>
    </row>
    <row r="13" spans="1:13" s="15" customFormat="1" ht="15" customHeight="1">
      <c r="A13" s="11">
        <v>2001</v>
      </c>
      <c r="B13" s="80">
        <v>100</v>
      </c>
      <c r="C13" s="81">
        <v>100.5</v>
      </c>
      <c r="D13" s="81">
        <v>81.099999999999994</v>
      </c>
      <c r="E13" s="81">
        <v>84.6</v>
      </c>
      <c r="F13" s="81">
        <v>143.30000000000001</v>
      </c>
      <c r="G13" s="81">
        <v>91.7</v>
      </c>
      <c r="H13" s="81">
        <v>105.2</v>
      </c>
      <c r="I13" s="81">
        <v>83.3</v>
      </c>
      <c r="J13" s="81">
        <v>87.7</v>
      </c>
      <c r="K13" s="82" t="s">
        <v>5</v>
      </c>
    </row>
    <row r="14" spans="1:13" s="15" customFormat="1" ht="15" customHeight="1">
      <c r="A14" s="11">
        <v>2002</v>
      </c>
      <c r="B14" s="80">
        <v>100</v>
      </c>
      <c r="C14" s="81">
        <v>100.4</v>
      </c>
      <c r="D14" s="81">
        <v>80.3</v>
      </c>
      <c r="E14" s="81">
        <v>84</v>
      </c>
      <c r="F14" s="81">
        <v>144.19999999999999</v>
      </c>
      <c r="G14" s="81">
        <v>90.7</v>
      </c>
      <c r="H14" s="81">
        <v>105.9</v>
      </c>
      <c r="I14" s="81">
        <v>85.6</v>
      </c>
      <c r="J14" s="81">
        <v>94</v>
      </c>
      <c r="K14" s="82" t="s">
        <v>5</v>
      </c>
    </row>
    <row r="15" spans="1:13" s="15" customFormat="1" ht="15" customHeight="1">
      <c r="A15" s="11">
        <v>2003</v>
      </c>
      <c r="B15" s="80">
        <v>100</v>
      </c>
      <c r="C15" s="81">
        <v>100.3</v>
      </c>
      <c r="D15" s="81">
        <v>78.900000000000006</v>
      </c>
      <c r="E15" s="81">
        <v>85.1</v>
      </c>
      <c r="F15" s="81">
        <v>143.9</v>
      </c>
      <c r="G15" s="81">
        <v>92.4</v>
      </c>
      <c r="H15" s="81">
        <v>107.7</v>
      </c>
      <c r="I15" s="81">
        <v>86.9</v>
      </c>
      <c r="J15" s="81">
        <v>95.6</v>
      </c>
      <c r="K15" s="82" t="s">
        <v>5</v>
      </c>
    </row>
    <row r="16" spans="1:13" s="15" customFormat="1" ht="15" customHeight="1">
      <c r="A16" s="11">
        <v>2004</v>
      </c>
      <c r="B16" s="80">
        <v>100</v>
      </c>
      <c r="C16" s="81">
        <v>100.3</v>
      </c>
      <c r="D16" s="81">
        <v>78.2</v>
      </c>
      <c r="E16" s="81">
        <v>85.2</v>
      </c>
      <c r="F16" s="81">
        <v>144.69999999999999</v>
      </c>
      <c r="G16" s="81">
        <v>92.7</v>
      </c>
      <c r="H16" s="81">
        <v>106</v>
      </c>
      <c r="I16" s="81">
        <v>86.6</v>
      </c>
      <c r="J16" s="81">
        <v>98.9</v>
      </c>
      <c r="K16" s="82" t="s">
        <v>5</v>
      </c>
    </row>
    <row r="17" spans="1:22" s="23" customFormat="1" ht="15" customHeight="1">
      <c r="A17" s="11">
        <v>2005</v>
      </c>
      <c r="B17" s="80">
        <v>100</v>
      </c>
      <c r="C17" s="81">
        <v>100.2</v>
      </c>
      <c r="D17" s="81">
        <v>78.7</v>
      </c>
      <c r="E17" s="81">
        <v>84.5</v>
      </c>
      <c r="F17" s="81">
        <v>144.30000000000001</v>
      </c>
      <c r="G17" s="81">
        <v>92</v>
      </c>
      <c r="H17" s="81">
        <v>106.9</v>
      </c>
      <c r="I17" s="81">
        <v>87.6</v>
      </c>
      <c r="J17" s="81">
        <v>100.2</v>
      </c>
      <c r="K17" s="82" t="s">
        <v>5</v>
      </c>
    </row>
    <row r="18" spans="1:22" s="23" customFormat="1" ht="15" customHeight="1">
      <c r="A18" s="11">
        <v>2006</v>
      </c>
      <c r="B18" s="80">
        <v>100</v>
      </c>
      <c r="C18" s="81">
        <v>100.2</v>
      </c>
      <c r="D18" s="81">
        <v>78.7</v>
      </c>
      <c r="E18" s="81">
        <v>84.7</v>
      </c>
      <c r="F18" s="81">
        <v>143.4</v>
      </c>
      <c r="G18" s="81">
        <v>93.6</v>
      </c>
      <c r="H18" s="81">
        <v>107.2</v>
      </c>
      <c r="I18" s="81">
        <v>87.7</v>
      </c>
      <c r="J18" s="81">
        <v>100</v>
      </c>
      <c r="K18" s="82" t="s">
        <v>5</v>
      </c>
    </row>
    <row r="19" spans="1:22" s="23" customFormat="1" ht="15" customHeight="1">
      <c r="A19" s="11">
        <v>2007</v>
      </c>
      <c r="B19" s="80">
        <v>100</v>
      </c>
      <c r="C19" s="81">
        <v>100.3</v>
      </c>
      <c r="D19" s="81">
        <v>79.5</v>
      </c>
      <c r="E19" s="81">
        <v>84.4</v>
      </c>
      <c r="F19" s="81">
        <v>142.9</v>
      </c>
      <c r="G19" s="81">
        <v>92.4</v>
      </c>
      <c r="H19" s="81">
        <v>107.3</v>
      </c>
      <c r="I19" s="81">
        <v>87.3</v>
      </c>
      <c r="J19" s="81">
        <v>98.7</v>
      </c>
      <c r="K19" s="82" t="s">
        <v>5</v>
      </c>
    </row>
    <row r="20" spans="1:22" s="23" customFormat="1" ht="15" customHeight="1">
      <c r="A20" s="11">
        <v>2008</v>
      </c>
      <c r="B20" s="80">
        <v>100</v>
      </c>
      <c r="C20" s="81">
        <v>100.2</v>
      </c>
      <c r="D20" s="81">
        <v>80.099999999999994</v>
      </c>
      <c r="E20" s="81">
        <v>83.1</v>
      </c>
      <c r="F20" s="81">
        <v>143.1</v>
      </c>
      <c r="G20" s="81">
        <v>90.6</v>
      </c>
      <c r="H20" s="81">
        <v>106.8</v>
      </c>
      <c r="I20" s="81">
        <v>89.3</v>
      </c>
      <c r="J20" s="81">
        <v>99.5</v>
      </c>
      <c r="K20" s="82" t="s">
        <v>5</v>
      </c>
    </row>
    <row r="21" spans="1:22" s="23" customFormat="1" ht="15" customHeight="1">
      <c r="A21" s="11">
        <v>2009</v>
      </c>
      <c r="B21" s="80">
        <v>100</v>
      </c>
      <c r="C21" s="81">
        <v>100.2</v>
      </c>
      <c r="D21" s="81">
        <v>79.900000000000006</v>
      </c>
      <c r="E21" s="81">
        <v>84.3</v>
      </c>
      <c r="F21" s="81">
        <v>142.9</v>
      </c>
      <c r="G21" s="81">
        <v>89.5</v>
      </c>
      <c r="H21" s="81">
        <v>102</v>
      </c>
      <c r="I21" s="81">
        <v>90.4</v>
      </c>
      <c r="J21" s="81">
        <v>98.5</v>
      </c>
      <c r="K21" s="82" t="s">
        <v>5</v>
      </c>
    </row>
    <row r="22" spans="1:22" s="23" customFormat="1" ht="15" customHeight="1">
      <c r="A22" s="11">
        <v>2010</v>
      </c>
      <c r="B22" s="80">
        <v>100</v>
      </c>
      <c r="C22" s="81">
        <v>100.2</v>
      </c>
      <c r="D22" s="81">
        <v>80.599999999999994</v>
      </c>
      <c r="E22" s="81">
        <v>84.2</v>
      </c>
      <c r="F22" s="81">
        <v>141.6</v>
      </c>
      <c r="G22" s="81">
        <v>91.4</v>
      </c>
      <c r="H22" s="81">
        <v>99.3</v>
      </c>
      <c r="I22" s="81">
        <v>90.5</v>
      </c>
      <c r="J22" s="81">
        <v>97.6</v>
      </c>
      <c r="K22" s="82" t="s">
        <v>5</v>
      </c>
    </row>
    <row r="23" spans="1:22" s="23" customFormat="1" ht="15" customHeight="1">
      <c r="A23" s="11">
        <v>2011</v>
      </c>
      <c r="B23" s="80">
        <v>100</v>
      </c>
      <c r="C23" s="81">
        <v>100.1</v>
      </c>
      <c r="D23" s="81">
        <v>81</v>
      </c>
      <c r="E23" s="81">
        <v>84.3</v>
      </c>
      <c r="F23" s="81">
        <v>140.80000000000001</v>
      </c>
      <c r="G23" s="81">
        <v>91.4</v>
      </c>
      <c r="H23" s="81">
        <v>98.6</v>
      </c>
      <c r="I23" s="81">
        <v>90.4</v>
      </c>
      <c r="J23" s="81">
        <v>100</v>
      </c>
      <c r="K23" s="82" t="s">
        <v>5</v>
      </c>
    </row>
    <row r="24" spans="1:22" s="23" customFormat="1" ht="15" customHeight="1">
      <c r="A24" s="11">
        <v>2012</v>
      </c>
      <c r="B24" s="80">
        <v>100</v>
      </c>
      <c r="C24" s="81">
        <v>100.3</v>
      </c>
      <c r="D24" s="81">
        <v>82.2</v>
      </c>
      <c r="E24" s="81">
        <v>85.4</v>
      </c>
      <c r="F24" s="81">
        <v>138.4</v>
      </c>
      <c r="G24" s="81">
        <v>91</v>
      </c>
      <c r="H24" s="81">
        <v>100.5</v>
      </c>
      <c r="I24" s="81">
        <v>90.2</v>
      </c>
      <c r="J24" s="81">
        <v>96.3</v>
      </c>
      <c r="K24" s="82" t="s">
        <v>5</v>
      </c>
    </row>
    <row r="25" spans="1:22" s="23" customFormat="1" ht="15" customHeight="1">
      <c r="A25" s="11">
        <v>2013</v>
      </c>
      <c r="B25" s="80">
        <v>100</v>
      </c>
      <c r="C25" s="81">
        <v>100.2</v>
      </c>
      <c r="D25" s="81">
        <v>82.9</v>
      </c>
      <c r="E25" s="81">
        <v>85.7</v>
      </c>
      <c r="F25" s="81">
        <v>137.30000000000001</v>
      </c>
      <c r="G25" s="81">
        <v>90.1</v>
      </c>
      <c r="H25" s="81">
        <v>100.2</v>
      </c>
      <c r="I25" s="81">
        <v>90.5</v>
      </c>
      <c r="J25" s="81">
        <v>96.9</v>
      </c>
      <c r="K25" s="82" t="s">
        <v>5</v>
      </c>
    </row>
    <row r="26" spans="1:22" s="23" customFormat="1" ht="15" customHeight="1">
      <c r="A26" s="11">
        <v>2014</v>
      </c>
      <c r="B26" s="80">
        <v>100</v>
      </c>
      <c r="C26" s="81">
        <v>100.3</v>
      </c>
      <c r="D26" s="81">
        <v>84</v>
      </c>
      <c r="E26" s="81">
        <v>85.8</v>
      </c>
      <c r="F26" s="81">
        <v>135.1</v>
      </c>
      <c r="G26" s="81">
        <v>90.9</v>
      </c>
      <c r="H26" s="81">
        <v>102.1</v>
      </c>
      <c r="I26" s="81">
        <v>89.7</v>
      </c>
      <c r="J26" s="81">
        <v>97.1</v>
      </c>
      <c r="K26" s="82" t="s">
        <v>5</v>
      </c>
    </row>
    <row r="27" spans="1:22" s="23" customFormat="1" ht="15" customHeight="1">
      <c r="A27" s="11">
        <v>2015</v>
      </c>
      <c r="B27" s="80">
        <v>100</v>
      </c>
      <c r="C27" s="81">
        <v>100.3</v>
      </c>
      <c r="D27" s="81">
        <v>84.2</v>
      </c>
      <c r="E27" s="81">
        <v>86.5</v>
      </c>
      <c r="F27" s="81">
        <v>133.1</v>
      </c>
      <c r="G27" s="81">
        <v>94.5</v>
      </c>
      <c r="H27" s="81">
        <v>102.8</v>
      </c>
      <c r="I27" s="81">
        <v>89.6</v>
      </c>
      <c r="J27" s="81">
        <v>96.5</v>
      </c>
      <c r="K27" s="82" t="s">
        <v>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23" customFormat="1" ht="15" customHeight="1">
      <c r="A28" s="11">
        <v>2016</v>
      </c>
      <c r="B28" s="76">
        <v>100</v>
      </c>
      <c r="C28" s="83">
        <v>100.3</v>
      </c>
      <c r="D28" s="83">
        <v>84.8</v>
      </c>
      <c r="E28" s="83">
        <v>86.7</v>
      </c>
      <c r="F28" s="83">
        <v>131.6</v>
      </c>
      <c r="G28" s="83">
        <v>93.1</v>
      </c>
      <c r="H28" s="83">
        <v>106.6</v>
      </c>
      <c r="I28" s="83">
        <v>89.6</v>
      </c>
      <c r="J28" s="83">
        <v>97</v>
      </c>
      <c r="K28" s="82" t="s">
        <v>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23" customFormat="1" ht="15" customHeight="1">
      <c r="A29" s="11">
        <v>2017</v>
      </c>
      <c r="B29" s="76">
        <v>100</v>
      </c>
      <c r="C29" s="83">
        <v>100.2</v>
      </c>
      <c r="D29" s="83">
        <v>84.6</v>
      </c>
      <c r="E29" s="83">
        <v>86.5</v>
      </c>
      <c r="F29" s="83">
        <v>130.80000000000001</v>
      </c>
      <c r="G29" s="83">
        <v>94.4</v>
      </c>
      <c r="H29" s="83">
        <v>110.1</v>
      </c>
      <c r="I29" s="83">
        <v>88.3</v>
      </c>
      <c r="J29" s="83">
        <v>98.8</v>
      </c>
      <c r="K29" s="82" t="s">
        <v>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23" customFormat="1" ht="15" customHeight="1">
      <c r="A30" s="11">
        <v>2018</v>
      </c>
      <c r="B30" s="76">
        <v>100</v>
      </c>
      <c r="C30" s="83">
        <v>100.3</v>
      </c>
      <c r="D30" s="83">
        <v>85.4</v>
      </c>
      <c r="E30" s="83">
        <v>86.7</v>
      </c>
      <c r="F30" s="83">
        <v>129.9</v>
      </c>
      <c r="G30" s="83">
        <v>92.6</v>
      </c>
      <c r="H30" s="83">
        <v>111</v>
      </c>
      <c r="I30" s="83">
        <v>88.2</v>
      </c>
      <c r="J30" s="83">
        <v>97.4</v>
      </c>
      <c r="K30" s="82" t="s">
        <v>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23" customFormat="1" ht="15" customHeight="1">
      <c r="A31" s="11">
        <v>2019</v>
      </c>
      <c r="B31" s="76">
        <v>100</v>
      </c>
      <c r="C31" s="83">
        <v>100.3</v>
      </c>
      <c r="D31" s="83">
        <v>85.3</v>
      </c>
      <c r="E31" s="83">
        <v>86.6</v>
      </c>
      <c r="F31" s="83">
        <v>130.19999999999999</v>
      </c>
      <c r="G31" s="83">
        <v>91</v>
      </c>
      <c r="H31" s="83">
        <v>112</v>
      </c>
      <c r="I31" s="83">
        <v>88.7</v>
      </c>
      <c r="J31" s="83">
        <v>96.8</v>
      </c>
      <c r="K31" s="82" t="s">
        <v>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23" customFormat="1" ht="15" customHeight="1">
      <c r="A32" s="11">
        <v>2020</v>
      </c>
      <c r="B32" s="76">
        <v>100</v>
      </c>
      <c r="C32" s="83">
        <v>100.5</v>
      </c>
      <c r="D32" s="83">
        <v>87.1</v>
      </c>
      <c r="E32" s="83">
        <v>89</v>
      </c>
      <c r="F32" s="83">
        <v>128.4</v>
      </c>
      <c r="G32" s="83">
        <v>91.3</v>
      </c>
      <c r="H32" s="83">
        <v>99.9</v>
      </c>
      <c r="I32" s="83">
        <v>88.2</v>
      </c>
      <c r="J32" s="83">
        <v>89.9</v>
      </c>
      <c r="K32" s="82" t="s">
        <v>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5" ht="13.5" thickBot="1">
      <c r="A33" s="28" t="s">
        <v>61</v>
      </c>
      <c r="B33" s="84">
        <v>100</v>
      </c>
      <c r="C33" s="85">
        <v>100.4</v>
      </c>
      <c r="D33" s="85">
        <v>87.1</v>
      </c>
      <c r="E33" s="85">
        <v>88.1</v>
      </c>
      <c r="F33" s="85">
        <v>127.9</v>
      </c>
      <c r="G33" s="85">
        <v>93.9</v>
      </c>
      <c r="H33" s="85">
        <v>101.6</v>
      </c>
      <c r="I33" s="85">
        <v>87.6</v>
      </c>
      <c r="J33" s="85">
        <v>92.6</v>
      </c>
      <c r="K33" s="86" t="s">
        <v>5</v>
      </c>
    </row>
    <row r="34" spans="1:25" ht="13.5" thickTop="1">
      <c r="B34" s="109"/>
      <c r="C34" s="108"/>
      <c r="D34" s="108"/>
      <c r="E34" s="108"/>
      <c r="F34" s="108"/>
      <c r="G34" s="108"/>
      <c r="H34" s="108"/>
      <c r="I34" s="108"/>
      <c r="J34" s="87"/>
      <c r="K34" s="111"/>
      <c r="L34" s="3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>
      <c r="B35" s="109"/>
      <c r="C35" s="108"/>
      <c r="D35" s="108"/>
      <c r="E35" s="108"/>
      <c r="F35" s="108"/>
      <c r="G35" s="108"/>
      <c r="H35" s="108"/>
      <c r="I35" s="108"/>
      <c r="J35" s="108"/>
      <c r="K35" s="109"/>
      <c r="M35" s="35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</sheetData>
  <mergeCells count="3">
    <mergeCell ref="A1:K1"/>
    <mergeCell ref="A2:K2"/>
    <mergeCell ref="A3:K3"/>
  </mergeCells>
  <conditionalFormatting sqref="N27:N32">
    <cfRule type="cellIs" dxfId="0" priority="1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374C81"/>
  </sheetPr>
  <dimension ref="A1:V37"/>
  <sheetViews>
    <sheetView showGridLines="0" topLeftCell="A25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3" s="1" customFormat="1" ht="15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30"/>
      <c r="B4" s="31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41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11">
        <v>1995</v>
      </c>
      <c r="B7" s="72">
        <v>100</v>
      </c>
      <c r="C7" s="73">
        <v>100.8</v>
      </c>
      <c r="D7" s="73">
        <v>84.7</v>
      </c>
      <c r="E7" s="73">
        <v>84.6</v>
      </c>
      <c r="F7" s="73">
        <v>134.4</v>
      </c>
      <c r="G7" s="73">
        <v>106.9</v>
      </c>
      <c r="H7" s="73">
        <v>99.4</v>
      </c>
      <c r="I7" s="73">
        <v>88.7</v>
      </c>
      <c r="J7" s="73">
        <v>78.099999999999994</v>
      </c>
      <c r="K7" s="73">
        <v>101</v>
      </c>
      <c r="M7" s="32"/>
    </row>
    <row r="8" spans="1:13" ht="15" customHeight="1">
      <c r="A8" s="11">
        <v>1996</v>
      </c>
      <c r="B8" s="74">
        <v>100</v>
      </c>
      <c r="C8" s="73">
        <v>100.8</v>
      </c>
      <c r="D8" s="73">
        <v>85</v>
      </c>
      <c r="E8" s="73">
        <v>84.7</v>
      </c>
      <c r="F8" s="73">
        <v>134.30000000000001</v>
      </c>
      <c r="G8" s="73">
        <v>106.2</v>
      </c>
      <c r="H8" s="73">
        <v>97.9</v>
      </c>
      <c r="I8" s="73">
        <v>88.8</v>
      </c>
      <c r="J8" s="73">
        <v>77.599999999999994</v>
      </c>
      <c r="K8" s="73">
        <v>105.9</v>
      </c>
      <c r="M8" s="10"/>
    </row>
    <row r="9" spans="1:13" ht="15" customHeight="1">
      <c r="A9" s="11">
        <v>1997</v>
      </c>
      <c r="B9" s="72">
        <v>100</v>
      </c>
      <c r="C9" s="73">
        <v>100.8</v>
      </c>
      <c r="D9" s="73">
        <v>83.1</v>
      </c>
      <c r="E9" s="73">
        <v>84.1</v>
      </c>
      <c r="F9" s="73">
        <v>137.6</v>
      </c>
      <c r="G9" s="73">
        <v>105.9</v>
      </c>
      <c r="H9" s="73">
        <v>99.7</v>
      </c>
      <c r="I9" s="73">
        <v>89.6</v>
      </c>
      <c r="J9" s="73">
        <v>77.400000000000006</v>
      </c>
      <c r="K9" s="73">
        <v>107.3</v>
      </c>
      <c r="M9" s="10"/>
    </row>
    <row r="10" spans="1:13" ht="15" customHeight="1">
      <c r="A10" s="11">
        <v>1998</v>
      </c>
      <c r="B10" s="74">
        <v>100</v>
      </c>
      <c r="C10" s="73">
        <v>100.8</v>
      </c>
      <c r="D10" s="73">
        <v>83.1</v>
      </c>
      <c r="E10" s="73">
        <v>84</v>
      </c>
      <c r="F10" s="73">
        <v>137.9</v>
      </c>
      <c r="G10" s="73">
        <v>101.8</v>
      </c>
      <c r="H10" s="73">
        <v>99.9</v>
      </c>
      <c r="I10" s="73">
        <v>89.8</v>
      </c>
      <c r="J10" s="73">
        <v>79.400000000000006</v>
      </c>
      <c r="K10" s="73">
        <v>109.8</v>
      </c>
      <c r="M10" s="10"/>
    </row>
    <row r="11" spans="1:13" ht="15" customHeight="1">
      <c r="A11" s="11">
        <v>1999</v>
      </c>
      <c r="B11" s="72">
        <v>100</v>
      </c>
      <c r="C11" s="73">
        <v>100.7</v>
      </c>
      <c r="D11" s="73">
        <v>83.2</v>
      </c>
      <c r="E11" s="73">
        <v>83.9</v>
      </c>
      <c r="F11" s="73">
        <v>138.30000000000001</v>
      </c>
      <c r="G11" s="73">
        <v>98.1</v>
      </c>
      <c r="H11" s="73">
        <v>100.5</v>
      </c>
      <c r="I11" s="73">
        <v>91.5</v>
      </c>
      <c r="J11" s="73">
        <v>81.8</v>
      </c>
      <c r="K11" s="73">
        <v>109.2</v>
      </c>
      <c r="M11" s="10"/>
    </row>
    <row r="12" spans="1:13" s="15" customFormat="1" ht="15" customHeight="1">
      <c r="A12" s="11">
        <v>2000</v>
      </c>
      <c r="B12" s="74">
        <v>100</v>
      </c>
      <c r="C12" s="73">
        <v>100.6</v>
      </c>
      <c r="D12" s="73">
        <v>82.3</v>
      </c>
      <c r="E12" s="73">
        <v>84.2</v>
      </c>
      <c r="F12" s="73">
        <v>138.69999999999999</v>
      </c>
      <c r="G12" s="73">
        <v>100.5</v>
      </c>
      <c r="H12" s="73">
        <v>100.2</v>
      </c>
      <c r="I12" s="73">
        <v>88.3</v>
      </c>
      <c r="J12" s="73">
        <v>84.3</v>
      </c>
      <c r="K12" s="73">
        <v>123.2</v>
      </c>
    </row>
    <row r="13" spans="1:13" s="15" customFormat="1" ht="15" customHeight="1">
      <c r="A13" s="11">
        <v>2001</v>
      </c>
      <c r="B13" s="72">
        <v>100</v>
      </c>
      <c r="C13" s="73">
        <v>100.6</v>
      </c>
      <c r="D13" s="73">
        <v>82.5</v>
      </c>
      <c r="E13" s="73">
        <v>84.9</v>
      </c>
      <c r="F13" s="73">
        <v>137.9</v>
      </c>
      <c r="G13" s="73">
        <v>99.3</v>
      </c>
      <c r="H13" s="73">
        <v>101</v>
      </c>
      <c r="I13" s="73">
        <v>90.7</v>
      </c>
      <c r="J13" s="73">
        <v>83.2</v>
      </c>
      <c r="K13" s="73">
        <v>124.4</v>
      </c>
    </row>
    <row r="14" spans="1:13" s="15" customFormat="1" ht="15" customHeight="1">
      <c r="A14" s="11">
        <v>2002</v>
      </c>
      <c r="B14" s="74">
        <v>100</v>
      </c>
      <c r="C14" s="73">
        <v>100.4</v>
      </c>
      <c r="D14" s="73">
        <v>82.7</v>
      </c>
      <c r="E14" s="73">
        <v>84.4</v>
      </c>
      <c r="F14" s="73">
        <v>137.30000000000001</v>
      </c>
      <c r="G14" s="73">
        <v>96.2</v>
      </c>
      <c r="H14" s="73">
        <v>101.5</v>
      </c>
      <c r="I14" s="73">
        <v>91.7</v>
      </c>
      <c r="J14" s="73">
        <v>90.2</v>
      </c>
      <c r="K14" s="73">
        <v>117.8</v>
      </c>
    </row>
    <row r="15" spans="1:13" s="15" customFormat="1" ht="15" customHeight="1">
      <c r="A15" s="11">
        <v>2003</v>
      </c>
      <c r="B15" s="72">
        <v>100</v>
      </c>
      <c r="C15" s="73">
        <v>100.5</v>
      </c>
      <c r="D15" s="73">
        <v>81.7</v>
      </c>
      <c r="E15" s="73">
        <v>84.8</v>
      </c>
      <c r="F15" s="73">
        <v>138.6</v>
      </c>
      <c r="G15" s="73">
        <v>96.3</v>
      </c>
      <c r="H15" s="73">
        <v>100.1</v>
      </c>
      <c r="I15" s="73">
        <v>91.7</v>
      </c>
      <c r="J15" s="73">
        <v>89.4</v>
      </c>
      <c r="K15" s="73">
        <v>119</v>
      </c>
    </row>
    <row r="16" spans="1:13" s="15" customFormat="1" ht="15" customHeight="1">
      <c r="A16" s="11">
        <v>2004</v>
      </c>
      <c r="B16" s="74">
        <v>100</v>
      </c>
      <c r="C16" s="73">
        <v>100.5</v>
      </c>
      <c r="D16" s="73">
        <v>81</v>
      </c>
      <c r="E16" s="73">
        <v>85.8</v>
      </c>
      <c r="F16" s="73">
        <v>138.9</v>
      </c>
      <c r="G16" s="73">
        <v>97.4</v>
      </c>
      <c r="H16" s="73">
        <v>96.6</v>
      </c>
      <c r="I16" s="73">
        <v>89</v>
      </c>
      <c r="J16" s="73">
        <v>89.8</v>
      </c>
      <c r="K16" s="73">
        <v>112.8</v>
      </c>
    </row>
    <row r="17" spans="1:22" s="23" customFormat="1" ht="15" customHeight="1">
      <c r="A17" s="11">
        <v>2005</v>
      </c>
      <c r="B17" s="72">
        <v>100</v>
      </c>
      <c r="C17" s="73">
        <v>100.5</v>
      </c>
      <c r="D17" s="73">
        <v>81.7</v>
      </c>
      <c r="E17" s="73">
        <v>85.7</v>
      </c>
      <c r="F17" s="73">
        <v>137.6</v>
      </c>
      <c r="G17" s="73">
        <v>96</v>
      </c>
      <c r="H17" s="73">
        <v>97.5</v>
      </c>
      <c r="I17" s="73">
        <v>88.7</v>
      </c>
      <c r="J17" s="73">
        <v>91.5</v>
      </c>
      <c r="K17" s="73">
        <v>112.6</v>
      </c>
    </row>
    <row r="18" spans="1:22" s="23" customFormat="1" ht="15" customHeight="1">
      <c r="A18" s="11">
        <v>2006</v>
      </c>
      <c r="B18" s="74">
        <v>100</v>
      </c>
      <c r="C18" s="73">
        <v>100.5</v>
      </c>
      <c r="D18" s="73">
        <v>81.7</v>
      </c>
      <c r="E18" s="73">
        <v>85.4</v>
      </c>
      <c r="F18" s="73">
        <v>137.4</v>
      </c>
      <c r="G18" s="73">
        <v>97.4</v>
      </c>
      <c r="H18" s="73">
        <v>98.8</v>
      </c>
      <c r="I18" s="73">
        <v>87.9</v>
      </c>
      <c r="J18" s="73">
        <v>91.7</v>
      </c>
      <c r="K18" s="73">
        <v>125.6</v>
      </c>
    </row>
    <row r="19" spans="1:22" s="23" customFormat="1" ht="15" customHeight="1">
      <c r="A19" s="11">
        <v>2007</v>
      </c>
      <c r="B19" s="72">
        <v>100</v>
      </c>
      <c r="C19" s="73">
        <v>100.5</v>
      </c>
      <c r="D19" s="73">
        <v>82.4</v>
      </c>
      <c r="E19" s="73">
        <v>85.4</v>
      </c>
      <c r="F19" s="73">
        <v>136.6</v>
      </c>
      <c r="G19" s="73">
        <v>95.9</v>
      </c>
      <c r="H19" s="73">
        <v>99.1</v>
      </c>
      <c r="I19" s="73">
        <v>86.9</v>
      </c>
      <c r="J19" s="73">
        <v>92.2</v>
      </c>
      <c r="K19" s="73">
        <v>118.2</v>
      </c>
    </row>
    <row r="20" spans="1:22" s="23" customFormat="1" ht="15" customHeight="1">
      <c r="A20" s="11">
        <v>2008</v>
      </c>
      <c r="B20" s="74">
        <v>100</v>
      </c>
      <c r="C20" s="73">
        <v>100.4</v>
      </c>
      <c r="D20" s="73">
        <v>83.6</v>
      </c>
      <c r="E20" s="73">
        <v>84.6</v>
      </c>
      <c r="F20" s="73">
        <v>135.1</v>
      </c>
      <c r="G20" s="73">
        <v>93.9</v>
      </c>
      <c r="H20" s="73">
        <v>98.4</v>
      </c>
      <c r="I20" s="73">
        <v>88.7</v>
      </c>
      <c r="J20" s="73">
        <v>94.3</v>
      </c>
      <c r="K20" s="73">
        <v>121.9</v>
      </c>
    </row>
    <row r="21" spans="1:22" s="23" customFormat="1" ht="15" customHeight="1">
      <c r="A21" s="11">
        <v>2009</v>
      </c>
      <c r="B21" s="72">
        <v>100</v>
      </c>
      <c r="C21" s="73">
        <v>100.4</v>
      </c>
      <c r="D21" s="73">
        <v>83.3</v>
      </c>
      <c r="E21" s="73">
        <v>85.6</v>
      </c>
      <c r="F21" s="73">
        <v>134.5</v>
      </c>
      <c r="G21" s="73">
        <v>93.4</v>
      </c>
      <c r="H21" s="73">
        <v>96.9</v>
      </c>
      <c r="I21" s="73">
        <v>88.7</v>
      </c>
      <c r="J21" s="73">
        <v>93.7</v>
      </c>
      <c r="K21" s="73">
        <v>178.5</v>
      </c>
    </row>
    <row r="22" spans="1:22" s="23" customFormat="1" ht="15" customHeight="1">
      <c r="A22" s="11">
        <v>2010</v>
      </c>
      <c r="B22" s="74">
        <v>100</v>
      </c>
      <c r="C22" s="73">
        <v>100.4</v>
      </c>
      <c r="D22" s="73">
        <v>83.9</v>
      </c>
      <c r="E22" s="73">
        <v>86.4</v>
      </c>
      <c r="F22" s="73">
        <v>131.4</v>
      </c>
      <c r="G22" s="73">
        <v>97</v>
      </c>
      <c r="H22" s="73">
        <v>98.5</v>
      </c>
      <c r="I22" s="73">
        <v>89.6</v>
      </c>
      <c r="J22" s="73">
        <v>93.2</v>
      </c>
      <c r="K22" s="73">
        <v>175.9</v>
      </c>
    </row>
    <row r="23" spans="1:22" s="23" customFormat="1" ht="15" customHeight="1">
      <c r="A23" s="11">
        <v>2011</v>
      </c>
      <c r="B23" s="72">
        <v>100</v>
      </c>
      <c r="C23" s="73">
        <v>100.3</v>
      </c>
      <c r="D23" s="73">
        <v>83.8</v>
      </c>
      <c r="E23" s="73">
        <v>86.1</v>
      </c>
      <c r="F23" s="73">
        <v>131.80000000000001</v>
      </c>
      <c r="G23" s="73">
        <v>96.3</v>
      </c>
      <c r="H23" s="73">
        <v>98.5</v>
      </c>
      <c r="I23" s="73">
        <v>89.7</v>
      </c>
      <c r="J23" s="73">
        <v>96.5</v>
      </c>
      <c r="K23" s="73">
        <v>159.4</v>
      </c>
    </row>
    <row r="24" spans="1:22" s="23" customFormat="1" ht="15" customHeight="1">
      <c r="A24" s="11">
        <v>2012</v>
      </c>
      <c r="B24" s="74">
        <v>100</v>
      </c>
      <c r="C24" s="73">
        <v>100.4</v>
      </c>
      <c r="D24" s="73">
        <v>84.5</v>
      </c>
      <c r="E24" s="73">
        <v>86.8</v>
      </c>
      <c r="F24" s="73">
        <v>130.9</v>
      </c>
      <c r="G24" s="73">
        <v>95.3</v>
      </c>
      <c r="H24" s="73">
        <v>101.2</v>
      </c>
      <c r="I24" s="73">
        <v>91.6</v>
      </c>
      <c r="J24" s="73">
        <v>93</v>
      </c>
      <c r="K24" s="73">
        <v>117.2</v>
      </c>
    </row>
    <row r="25" spans="1:22" s="23" customFormat="1" ht="15" customHeight="1">
      <c r="A25" s="11">
        <v>2013</v>
      </c>
      <c r="B25" s="72">
        <v>100</v>
      </c>
      <c r="C25" s="73">
        <v>100.3</v>
      </c>
      <c r="D25" s="73">
        <v>84.7</v>
      </c>
      <c r="E25" s="73">
        <v>87.3</v>
      </c>
      <c r="F25" s="73">
        <v>129.9</v>
      </c>
      <c r="G25" s="73">
        <v>95.3</v>
      </c>
      <c r="H25" s="73">
        <v>101.1</v>
      </c>
      <c r="I25" s="73">
        <v>93.4</v>
      </c>
      <c r="J25" s="73">
        <v>95.4</v>
      </c>
      <c r="K25" s="73">
        <v>143.69999999999999</v>
      </c>
    </row>
    <row r="26" spans="1:22" s="23" customFormat="1" ht="15" customHeight="1">
      <c r="A26" s="11">
        <v>2014</v>
      </c>
      <c r="B26" s="74">
        <v>100</v>
      </c>
      <c r="C26" s="73">
        <v>100.3</v>
      </c>
      <c r="D26" s="73">
        <v>85.4</v>
      </c>
      <c r="E26" s="73">
        <v>87.9</v>
      </c>
      <c r="F26" s="73">
        <v>129</v>
      </c>
      <c r="G26" s="73">
        <v>94.8</v>
      </c>
      <c r="H26" s="73">
        <v>101.2</v>
      </c>
      <c r="I26" s="73">
        <v>90.5</v>
      </c>
      <c r="J26" s="73">
        <v>95.4</v>
      </c>
      <c r="K26" s="73">
        <v>134.80000000000001</v>
      </c>
    </row>
    <row r="27" spans="1:22" s="23" customFormat="1" ht="15" customHeight="1">
      <c r="A27" s="11">
        <v>2015</v>
      </c>
      <c r="B27" s="72">
        <v>100</v>
      </c>
      <c r="C27" s="73">
        <v>100.4</v>
      </c>
      <c r="D27" s="73">
        <v>85.3</v>
      </c>
      <c r="E27" s="73">
        <v>89.4</v>
      </c>
      <c r="F27" s="73">
        <v>127.5</v>
      </c>
      <c r="G27" s="73">
        <v>98.5</v>
      </c>
      <c r="H27" s="73">
        <v>101.1</v>
      </c>
      <c r="I27" s="73">
        <v>86.4</v>
      </c>
      <c r="J27" s="73">
        <v>95.4</v>
      </c>
      <c r="K27" s="73">
        <v>151.80000000000001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23" customFormat="1" ht="15" customHeight="1">
      <c r="A28" s="11">
        <v>2016</v>
      </c>
      <c r="B28" s="73">
        <v>100</v>
      </c>
      <c r="C28" s="73">
        <v>100.4</v>
      </c>
      <c r="D28" s="73">
        <v>85.8</v>
      </c>
      <c r="E28" s="73">
        <v>91</v>
      </c>
      <c r="F28" s="73">
        <v>125.1</v>
      </c>
      <c r="G28" s="73">
        <v>97.2</v>
      </c>
      <c r="H28" s="73">
        <v>102.8</v>
      </c>
      <c r="I28" s="73">
        <v>87.9</v>
      </c>
      <c r="J28" s="73">
        <v>95.8</v>
      </c>
      <c r="K28" s="73">
        <v>131.4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>
      <c r="A29" s="11">
        <v>2017</v>
      </c>
      <c r="B29" s="75">
        <v>100</v>
      </c>
      <c r="C29" s="75">
        <v>100.4</v>
      </c>
      <c r="D29" s="75">
        <v>86</v>
      </c>
      <c r="E29" s="75">
        <v>91.2</v>
      </c>
      <c r="F29" s="75">
        <v>123.4</v>
      </c>
      <c r="G29" s="75">
        <v>99.4</v>
      </c>
      <c r="H29" s="75">
        <v>104</v>
      </c>
      <c r="I29" s="75">
        <v>88.6</v>
      </c>
      <c r="J29" s="75">
        <v>96.8</v>
      </c>
      <c r="K29" s="75">
        <v>132.80000000000001</v>
      </c>
      <c r="L29" s="23"/>
    </row>
    <row r="30" spans="1:22">
      <c r="A30" s="11">
        <v>2018</v>
      </c>
      <c r="B30" s="75">
        <v>100</v>
      </c>
      <c r="C30" s="75">
        <v>100.3</v>
      </c>
      <c r="D30" s="75">
        <v>86.7</v>
      </c>
      <c r="E30" s="75">
        <v>91.8</v>
      </c>
      <c r="F30" s="75">
        <v>122.4</v>
      </c>
      <c r="G30" s="75">
        <v>98</v>
      </c>
      <c r="H30" s="75">
        <v>102.5</v>
      </c>
      <c r="I30" s="75">
        <v>89.8</v>
      </c>
      <c r="J30" s="75">
        <v>96.7</v>
      </c>
      <c r="K30" s="76">
        <v>126.5</v>
      </c>
      <c r="L30" s="23"/>
    </row>
    <row r="31" spans="1:22">
      <c r="A31" s="11">
        <v>2019</v>
      </c>
      <c r="B31" s="75">
        <v>100</v>
      </c>
      <c r="C31" s="75">
        <v>100.3</v>
      </c>
      <c r="D31" s="75">
        <v>86.9</v>
      </c>
      <c r="E31" s="75">
        <v>92.3</v>
      </c>
      <c r="F31" s="75">
        <v>121.5</v>
      </c>
      <c r="G31" s="75">
        <v>97</v>
      </c>
      <c r="H31" s="75">
        <v>102.3</v>
      </c>
      <c r="I31" s="75">
        <v>90.2</v>
      </c>
      <c r="J31" s="75">
        <v>97</v>
      </c>
      <c r="K31" s="76">
        <v>124.5</v>
      </c>
      <c r="L31" s="23"/>
    </row>
    <row r="32" spans="1:22">
      <c r="A32" s="11">
        <v>2020</v>
      </c>
      <c r="B32" s="75">
        <f>+ROUND('Quadro 10'!B32/'Quadro 10'!$B32*100,1)</f>
        <v>100</v>
      </c>
      <c r="C32" s="75">
        <f>+ROUND('Quadro 10'!C32/'Quadro 10'!$B32*100,1)</f>
        <v>100.5</v>
      </c>
      <c r="D32" s="75">
        <f>+ROUND('Quadro 10'!D32/'Quadro 10'!$B32*100,1)</f>
        <v>88.6</v>
      </c>
      <c r="E32" s="75">
        <f>+ROUND('Quadro 10'!E32/'Quadro 10'!$B32*100,1)</f>
        <v>94.2</v>
      </c>
      <c r="F32" s="75">
        <f>+ROUND('Quadro 10'!F32/'Quadro 10'!$B32*100,1)</f>
        <v>120.7</v>
      </c>
      <c r="G32" s="75">
        <f>+ROUND('Quadro 10'!G32/'Quadro 10'!$B32*100,1)</f>
        <v>95.4</v>
      </c>
      <c r="H32" s="75">
        <f>+ROUND('Quadro 10'!H32/'Quadro 10'!$B32*100,1)</f>
        <v>94.8</v>
      </c>
      <c r="I32" s="75">
        <f>+ROUND('Quadro 10'!I32/'Quadro 10'!$B32*100,1)</f>
        <v>87.9</v>
      </c>
      <c r="J32" s="75">
        <f>+ROUND('Quadro 10'!J32/'Quadro 10'!$B32*100,1)</f>
        <v>90.6</v>
      </c>
      <c r="K32" s="76">
        <f>+ROUND('Quadro 10'!K32/'Quadro 10'!$B32*100,1)</f>
        <v>141</v>
      </c>
      <c r="L32" s="23"/>
    </row>
    <row r="33" spans="1:12" ht="13.5" thickBot="1">
      <c r="A33" s="16" t="s">
        <v>61</v>
      </c>
      <c r="B33" s="77">
        <f>+ROUND('Quadro 10'!B33/'Quadro 10'!$B33*100,1)</f>
        <v>100</v>
      </c>
      <c r="C33" s="77">
        <f>+ROUND('Quadro 10'!C33/'Quadro 10'!$B33*100,1)</f>
        <v>100.5</v>
      </c>
      <c r="D33" s="77">
        <f>+ROUND('Quadro 10'!D33/'Quadro 10'!$B33*100,1)</f>
        <v>88.8</v>
      </c>
      <c r="E33" s="77">
        <f>+ROUND('Quadro 10'!E33/'Quadro 10'!$B33*100,1)</f>
        <v>94.7</v>
      </c>
      <c r="F33" s="77">
        <f>+ROUND('Quadro 10'!F33/'Quadro 10'!$B33*100,1)</f>
        <v>119.4</v>
      </c>
      <c r="G33" s="77">
        <f>+ROUND('Quadro 10'!G33/'Quadro 10'!$B33*100,1)</f>
        <v>97.1</v>
      </c>
      <c r="H33" s="77">
        <f>+ROUND('Quadro 10'!H33/'Quadro 10'!$B33*100,1)</f>
        <v>94.5</v>
      </c>
      <c r="I33" s="77">
        <f>+ROUND('Quadro 10'!I33/'Quadro 10'!$B33*100,1)</f>
        <v>88.1</v>
      </c>
      <c r="J33" s="77">
        <f>+ROUND('Quadro 10'!J33/'Quadro 10'!$B33*100,1)</f>
        <v>91.1</v>
      </c>
      <c r="K33" s="78">
        <f>+ROUND('Quadro 10'!K33/'Quadro 10'!$B33*100,1)</f>
        <v>138.30000000000001</v>
      </c>
    </row>
    <row r="34" spans="1:12" ht="13.5" thickTop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34"/>
    </row>
    <row r="35" spans="1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34"/>
    </row>
    <row r="36" spans="1:12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2">
      <c r="B37" s="79"/>
      <c r="C37" s="79"/>
      <c r="D37" s="79"/>
      <c r="E37" s="79"/>
      <c r="F37" s="79"/>
      <c r="G37" s="79"/>
      <c r="H37" s="79"/>
      <c r="I37" s="79"/>
      <c r="J37" s="79"/>
      <c r="K37" s="79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374C81"/>
  </sheetPr>
  <dimension ref="A1:AG47"/>
  <sheetViews>
    <sheetView showGridLines="0" topLeftCell="A25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33" s="1" customFormat="1" ht="12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3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33" s="1" customFormat="1" ht="12" customHeight="1">
      <c r="A3" s="119" t="s">
        <v>60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33" ht="12" customHeight="1">
      <c r="A4" s="2"/>
      <c r="B4" s="5"/>
      <c r="C4" s="5"/>
      <c r="D4" s="5"/>
      <c r="E4" s="5"/>
      <c r="F4" s="5"/>
      <c r="G4" s="3"/>
      <c r="H4" s="3"/>
      <c r="I4" s="3"/>
    </row>
    <row r="5" spans="1:3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41</v>
      </c>
    </row>
    <row r="6" spans="1:3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" customHeight="1">
      <c r="A7" s="26">
        <v>1995</v>
      </c>
      <c r="B7" s="64">
        <v>81</v>
      </c>
      <c r="C7" s="64">
        <v>81.7</v>
      </c>
      <c r="D7" s="64">
        <v>68</v>
      </c>
      <c r="E7" s="64">
        <v>68.2</v>
      </c>
      <c r="F7" s="64">
        <v>114.4</v>
      </c>
      <c r="G7" s="64">
        <v>75.2</v>
      </c>
      <c r="H7" s="64">
        <v>83.9</v>
      </c>
      <c r="I7" s="64">
        <v>62.9</v>
      </c>
      <c r="J7" s="64">
        <v>66</v>
      </c>
      <c r="K7" s="68" t="s">
        <v>5</v>
      </c>
      <c r="M7" s="62"/>
    </row>
    <row r="8" spans="1:33" ht="15" customHeight="1">
      <c r="A8" s="26">
        <v>1996</v>
      </c>
      <c r="B8" s="64">
        <v>81.099999999999994</v>
      </c>
      <c r="C8" s="64">
        <v>81.8</v>
      </c>
      <c r="D8" s="64">
        <v>68.099999999999994</v>
      </c>
      <c r="E8" s="64">
        <v>68.400000000000006</v>
      </c>
      <c r="F8" s="64">
        <v>114.6</v>
      </c>
      <c r="G8" s="64">
        <v>75.599999999999994</v>
      </c>
      <c r="H8" s="64">
        <v>82.5</v>
      </c>
      <c r="I8" s="64">
        <v>62.9</v>
      </c>
      <c r="J8" s="64">
        <v>66.5</v>
      </c>
      <c r="K8" s="68" t="s">
        <v>5</v>
      </c>
      <c r="M8" s="62"/>
    </row>
    <row r="9" spans="1:33" ht="15" customHeight="1">
      <c r="A9" s="26">
        <v>1997</v>
      </c>
      <c r="B9" s="69">
        <v>82.6</v>
      </c>
      <c r="C9" s="64">
        <v>83.3</v>
      </c>
      <c r="D9" s="64">
        <v>68.400000000000006</v>
      </c>
      <c r="E9" s="64">
        <v>69</v>
      </c>
      <c r="F9" s="64">
        <v>118.3</v>
      </c>
      <c r="G9" s="64">
        <v>77.5</v>
      </c>
      <c r="H9" s="64">
        <v>83.8</v>
      </c>
      <c r="I9" s="64">
        <v>63.5</v>
      </c>
      <c r="J9" s="64">
        <v>68.5</v>
      </c>
      <c r="K9" s="68" t="s">
        <v>5</v>
      </c>
      <c r="M9" s="62"/>
    </row>
    <row r="10" spans="1:33" ht="15" customHeight="1">
      <c r="A10" s="26">
        <v>1998</v>
      </c>
      <c r="B10" s="64">
        <v>83.4</v>
      </c>
      <c r="C10" s="64">
        <v>83.9</v>
      </c>
      <c r="D10" s="64">
        <v>68.2</v>
      </c>
      <c r="E10" s="64">
        <v>69.7</v>
      </c>
      <c r="F10" s="64">
        <v>120.6</v>
      </c>
      <c r="G10" s="64">
        <v>76.400000000000006</v>
      </c>
      <c r="H10" s="64">
        <v>84.3</v>
      </c>
      <c r="I10" s="64">
        <v>65.099999999999994</v>
      </c>
      <c r="J10" s="64">
        <v>71.7</v>
      </c>
      <c r="K10" s="68" t="s">
        <v>5</v>
      </c>
      <c r="M10" s="62"/>
    </row>
    <row r="11" spans="1:33" ht="15" customHeight="1">
      <c r="A11" s="26">
        <v>1999</v>
      </c>
      <c r="B11" s="64">
        <v>85.2</v>
      </c>
      <c r="C11" s="64">
        <v>85.7</v>
      </c>
      <c r="D11" s="64">
        <v>69.3</v>
      </c>
      <c r="E11" s="64">
        <v>71.900000000000006</v>
      </c>
      <c r="F11" s="64">
        <v>123.4</v>
      </c>
      <c r="G11" s="64">
        <v>75.7</v>
      </c>
      <c r="H11" s="64">
        <v>87</v>
      </c>
      <c r="I11" s="64">
        <v>68.5</v>
      </c>
      <c r="J11" s="64">
        <v>74.8</v>
      </c>
      <c r="K11" s="68" t="s">
        <v>5</v>
      </c>
      <c r="M11" s="62"/>
    </row>
    <row r="12" spans="1:33" s="23" customFormat="1" ht="15" customHeight="1">
      <c r="A12" s="26">
        <v>2000</v>
      </c>
      <c r="B12" s="64">
        <v>85.3</v>
      </c>
      <c r="C12" s="64">
        <v>85.7</v>
      </c>
      <c r="D12" s="64">
        <v>68.5</v>
      </c>
      <c r="E12" s="64">
        <v>72.400000000000006</v>
      </c>
      <c r="F12" s="64">
        <v>123.1</v>
      </c>
      <c r="G12" s="64">
        <v>79.099999999999994</v>
      </c>
      <c r="H12" s="64">
        <v>88.3</v>
      </c>
      <c r="I12" s="64">
        <v>68.2</v>
      </c>
      <c r="J12" s="64">
        <v>76.400000000000006</v>
      </c>
      <c r="K12" s="68" t="s">
        <v>5</v>
      </c>
      <c r="M12" s="62"/>
      <c r="N12" s="27"/>
      <c r="O12" s="27"/>
      <c r="P12" s="27"/>
      <c r="Q12" s="27"/>
      <c r="R12" s="27"/>
      <c r="S12" s="27"/>
      <c r="T12" s="27"/>
      <c r="U12" s="27"/>
    </row>
    <row r="13" spans="1:33" s="23" customFormat="1" ht="15" customHeight="1">
      <c r="A13" s="26">
        <v>2001</v>
      </c>
      <c r="B13" s="64">
        <v>84.1</v>
      </c>
      <c r="C13" s="64">
        <v>84.5</v>
      </c>
      <c r="D13" s="64">
        <v>68.2</v>
      </c>
      <c r="E13" s="64">
        <v>71.2</v>
      </c>
      <c r="F13" s="64">
        <v>120.5</v>
      </c>
      <c r="G13" s="64">
        <v>77.099999999999994</v>
      </c>
      <c r="H13" s="64">
        <v>88.5</v>
      </c>
      <c r="I13" s="64">
        <v>70.099999999999994</v>
      </c>
      <c r="J13" s="64">
        <v>73.7</v>
      </c>
      <c r="K13" s="68" t="s">
        <v>5</v>
      </c>
      <c r="M13" s="62"/>
      <c r="N13" s="27"/>
      <c r="O13" s="27"/>
      <c r="P13" s="27"/>
      <c r="Q13" s="27"/>
      <c r="R13" s="27"/>
      <c r="S13" s="27"/>
      <c r="T13" s="27"/>
      <c r="U13" s="27"/>
    </row>
    <row r="14" spans="1:33" s="23" customFormat="1" ht="15" customHeight="1">
      <c r="A14" s="26">
        <v>2002</v>
      </c>
      <c r="B14" s="64">
        <v>84</v>
      </c>
      <c r="C14" s="64">
        <v>84.3</v>
      </c>
      <c r="D14" s="64">
        <v>67.400000000000006</v>
      </c>
      <c r="E14" s="64">
        <v>70.599999999999994</v>
      </c>
      <c r="F14" s="64">
        <v>121.1</v>
      </c>
      <c r="G14" s="64">
        <v>76.2</v>
      </c>
      <c r="H14" s="64">
        <v>88.9</v>
      </c>
      <c r="I14" s="64">
        <v>71.900000000000006</v>
      </c>
      <c r="J14" s="64">
        <v>79</v>
      </c>
      <c r="K14" s="68" t="s">
        <v>5</v>
      </c>
      <c r="M14" s="62"/>
      <c r="N14" s="27"/>
      <c r="O14" s="27"/>
      <c r="P14" s="27"/>
      <c r="Q14" s="27"/>
      <c r="R14" s="27"/>
      <c r="S14" s="27"/>
      <c r="T14" s="27"/>
      <c r="U14" s="27"/>
    </row>
    <row r="15" spans="1:33" s="23" customFormat="1" ht="15" customHeight="1">
      <c r="A15" s="26">
        <v>2003</v>
      </c>
      <c r="B15" s="64">
        <v>84.2</v>
      </c>
      <c r="C15" s="64">
        <v>84.5</v>
      </c>
      <c r="D15" s="64">
        <v>66.5</v>
      </c>
      <c r="E15" s="64">
        <v>71.7</v>
      </c>
      <c r="F15" s="64">
        <v>121.2</v>
      </c>
      <c r="G15" s="64">
        <v>77.8</v>
      </c>
      <c r="H15" s="64">
        <v>90.7</v>
      </c>
      <c r="I15" s="64">
        <v>73.2</v>
      </c>
      <c r="J15" s="64">
        <v>80.5</v>
      </c>
      <c r="K15" s="68" t="s">
        <v>5</v>
      </c>
      <c r="M15" s="62"/>
      <c r="N15" s="27"/>
      <c r="O15" s="27"/>
      <c r="P15" s="27"/>
      <c r="Q15" s="27"/>
      <c r="R15" s="27"/>
      <c r="S15" s="27"/>
      <c r="T15" s="27"/>
      <c r="U15" s="27"/>
    </row>
    <row r="16" spans="1:33" s="23" customFormat="1" ht="15" customHeight="1">
      <c r="A16" s="26">
        <v>2004</v>
      </c>
      <c r="B16" s="64">
        <v>82.8</v>
      </c>
      <c r="C16" s="64">
        <v>83.1</v>
      </c>
      <c r="D16" s="64">
        <v>64.7</v>
      </c>
      <c r="E16" s="64">
        <v>70.599999999999994</v>
      </c>
      <c r="F16" s="64">
        <v>119.9</v>
      </c>
      <c r="G16" s="64">
        <v>76.8</v>
      </c>
      <c r="H16" s="64">
        <v>87.8</v>
      </c>
      <c r="I16" s="64">
        <v>71.7</v>
      </c>
      <c r="J16" s="64">
        <v>81.900000000000006</v>
      </c>
      <c r="K16" s="68" t="s">
        <v>5</v>
      </c>
      <c r="M16" s="62"/>
      <c r="N16" s="27"/>
      <c r="O16" s="27"/>
      <c r="P16" s="27"/>
      <c r="Q16" s="27"/>
      <c r="R16" s="27"/>
      <c r="S16" s="27"/>
      <c r="T16" s="27"/>
      <c r="U16" s="27"/>
    </row>
    <row r="17" spans="1:21" s="23" customFormat="1" ht="15" customHeight="1">
      <c r="A17" s="11">
        <v>2005</v>
      </c>
      <c r="B17" s="64">
        <v>84.6</v>
      </c>
      <c r="C17" s="64">
        <v>84.8</v>
      </c>
      <c r="D17" s="64">
        <v>66.5</v>
      </c>
      <c r="E17" s="64">
        <v>71.5</v>
      </c>
      <c r="F17" s="64">
        <v>122</v>
      </c>
      <c r="G17" s="64">
        <v>77.8</v>
      </c>
      <c r="H17" s="64">
        <v>90.4</v>
      </c>
      <c r="I17" s="64">
        <v>74.099999999999994</v>
      </c>
      <c r="J17" s="64">
        <v>84.7</v>
      </c>
      <c r="K17" s="68" t="s">
        <v>5</v>
      </c>
      <c r="M17" s="62"/>
      <c r="N17" s="27"/>
      <c r="O17" s="27"/>
      <c r="P17" s="27"/>
      <c r="Q17" s="27"/>
      <c r="R17" s="27"/>
      <c r="S17" s="27"/>
      <c r="T17" s="27"/>
      <c r="U17" s="27"/>
    </row>
    <row r="18" spans="1:21" s="23" customFormat="1" ht="15" customHeight="1">
      <c r="A18" s="11">
        <v>2006</v>
      </c>
      <c r="B18" s="64">
        <v>84.6</v>
      </c>
      <c r="C18" s="64">
        <v>84.8</v>
      </c>
      <c r="D18" s="64">
        <v>66.599999999999994</v>
      </c>
      <c r="E18" s="64">
        <v>71.599999999999994</v>
      </c>
      <c r="F18" s="64">
        <v>121.2</v>
      </c>
      <c r="G18" s="64">
        <v>79.099999999999994</v>
      </c>
      <c r="H18" s="64">
        <v>90.7</v>
      </c>
      <c r="I18" s="64">
        <v>74.2</v>
      </c>
      <c r="J18" s="64">
        <v>84.6</v>
      </c>
      <c r="K18" s="68" t="s">
        <v>5</v>
      </c>
      <c r="M18" s="62"/>
      <c r="N18" s="27"/>
      <c r="O18" s="27"/>
      <c r="P18" s="27"/>
      <c r="Q18" s="27"/>
      <c r="R18" s="27"/>
      <c r="S18" s="27"/>
      <c r="T18" s="27"/>
      <c r="U18" s="27"/>
    </row>
    <row r="19" spans="1:21" s="23" customFormat="1" ht="15" customHeight="1">
      <c r="A19" s="11">
        <v>2007</v>
      </c>
      <c r="B19" s="64">
        <v>82.7</v>
      </c>
      <c r="C19" s="64">
        <v>83</v>
      </c>
      <c r="D19" s="64">
        <v>65.8</v>
      </c>
      <c r="E19" s="64">
        <v>69.900000000000006</v>
      </c>
      <c r="F19" s="64">
        <v>118.2</v>
      </c>
      <c r="G19" s="64">
        <v>76.5</v>
      </c>
      <c r="H19" s="64">
        <v>88.8</v>
      </c>
      <c r="I19" s="64">
        <v>72.3</v>
      </c>
      <c r="J19" s="64">
        <v>81.7</v>
      </c>
      <c r="K19" s="68" t="s">
        <v>5</v>
      </c>
      <c r="M19" s="62"/>
      <c r="N19" s="27"/>
      <c r="O19" s="27"/>
      <c r="P19" s="27"/>
      <c r="Q19" s="27"/>
      <c r="R19" s="27"/>
      <c r="S19" s="27"/>
      <c r="T19" s="27"/>
      <c r="U19" s="27"/>
    </row>
    <row r="20" spans="1:21" s="23" customFormat="1" ht="15" customHeight="1">
      <c r="A20" s="11">
        <v>2008</v>
      </c>
      <c r="B20" s="64">
        <v>81.900000000000006</v>
      </c>
      <c r="C20" s="64">
        <v>82.1</v>
      </c>
      <c r="D20" s="64">
        <v>65.599999999999994</v>
      </c>
      <c r="E20" s="64">
        <v>68.099999999999994</v>
      </c>
      <c r="F20" s="64">
        <v>117.2</v>
      </c>
      <c r="G20" s="64">
        <v>74.2</v>
      </c>
      <c r="H20" s="64">
        <v>87.4</v>
      </c>
      <c r="I20" s="64">
        <v>73.2</v>
      </c>
      <c r="J20" s="64">
        <v>81.5</v>
      </c>
      <c r="K20" s="68" t="s">
        <v>5</v>
      </c>
      <c r="M20" s="62"/>
      <c r="N20" s="27"/>
      <c r="O20" s="27"/>
      <c r="P20" s="27"/>
      <c r="Q20" s="27"/>
      <c r="R20" s="27"/>
      <c r="S20" s="27"/>
      <c r="T20" s="27"/>
      <c r="U20" s="27"/>
    </row>
    <row r="21" spans="1:21" s="23" customFormat="1" ht="15" customHeight="1">
      <c r="A21" s="11">
        <v>2009</v>
      </c>
      <c r="B21" s="64">
        <v>83.1</v>
      </c>
      <c r="C21" s="64">
        <v>83.2</v>
      </c>
      <c r="D21" s="64">
        <v>66.3</v>
      </c>
      <c r="E21" s="64">
        <v>70</v>
      </c>
      <c r="F21" s="64">
        <v>118.7</v>
      </c>
      <c r="G21" s="64">
        <v>74.400000000000006</v>
      </c>
      <c r="H21" s="64">
        <v>84.7</v>
      </c>
      <c r="I21" s="64">
        <v>75.099999999999994</v>
      </c>
      <c r="J21" s="64">
        <v>81.8</v>
      </c>
      <c r="K21" s="68" t="s">
        <v>5</v>
      </c>
      <c r="M21" s="62"/>
      <c r="N21" s="27"/>
      <c r="O21" s="27"/>
      <c r="P21" s="27"/>
      <c r="Q21" s="27"/>
      <c r="R21" s="27"/>
      <c r="S21" s="27"/>
      <c r="T21" s="27"/>
      <c r="U21" s="27"/>
    </row>
    <row r="22" spans="1:21" s="23" customFormat="1" ht="15" customHeight="1">
      <c r="A22" s="11">
        <v>2010</v>
      </c>
      <c r="B22" s="64">
        <v>82.9</v>
      </c>
      <c r="C22" s="64">
        <v>83</v>
      </c>
      <c r="D22" s="64">
        <v>66.8</v>
      </c>
      <c r="E22" s="64">
        <v>69.8</v>
      </c>
      <c r="F22" s="64">
        <v>117.3</v>
      </c>
      <c r="G22" s="64">
        <v>75.7</v>
      </c>
      <c r="H22" s="64">
        <v>82.3</v>
      </c>
      <c r="I22" s="64">
        <v>75</v>
      </c>
      <c r="J22" s="64">
        <v>80.900000000000006</v>
      </c>
      <c r="K22" s="68" t="s">
        <v>5</v>
      </c>
      <c r="M22" s="62"/>
      <c r="N22" s="27"/>
      <c r="O22" s="27"/>
      <c r="P22" s="27"/>
      <c r="Q22" s="27"/>
      <c r="R22" s="27"/>
      <c r="S22" s="27"/>
      <c r="T22" s="27"/>
      <c r="U22" s="27"/>
    </row>
    <row r="23" spans="1:21" s="23" customFormat="1" ht="15" customHeight="1">
      <c r="A23" s="11">
        <v>2011</v>
      </c>
      <c r="B23" s="64">
        <v>77.8</v>
      </c>
      <c r="C23" s="64">
        <v>77.900000000000006</v>
      </c>
      <c r="D23" s="64">
        <v>63</v>
      </c>
      <c r="E23" s="64">
        <v>65.599999999999994</v>
      </c>
      <c r="F23" s="64">
        <v>109.6</v>
      </c>
      <c r="G23" s="64">
        <v>71.099999999999994</v>
      </c>
      <c r="H23" s="64">
        <v>76.7</v>
      </c>
      <c r="I23" s="64">
        <v>70.3</v>
      </c>
      <c r="J23" s="64">
        <v>77.8</v>
      </c>
      <c r="K23" s="68" t="s">
        <v>5</v>
      </c>
      <c r="M23" s="62"/>
      <c r="N23" s="27"/>
      <c r="O23" s="27"/>
      <c r="P23" s="27"/>
      <c r="Q23" s="27"/>
      <c r="R23" s="27"/>
      <c r="S23" s="27"/>
      <c r="T23" s="27"/>
      <c r="U23" s="27"/>
    </row>
    <row r="24" spans="1:21" s="23" customFormat="1" ht="15" customHeight="1">
      <c r="A24" s="11">
        <v>2012</v>
      </c>
      <c r="B24" s="64">
        <v>75.8</v>
      </c>
      <c r="C24" s="64">
        <v>76</v>
      </c>
      <c r="D24" s="64">
        <v>62.3</v>
      </c>
      <c r="E24" s="64">
        <v>64.8</v>
      </c>
      <c r="F24" s="64">
        <v>104.9</v>
      </c>
      <c r="G24" s="64">
        <v>69</v>
      </c>
      <c r="H24" s="64">
        <v>76.2</v>
      </c>
      <c r="I24" s="64">
        <v>68.400000000000006</v>
      </c>
      <c r="J24" s="64">
        <v>73</v>
      </c>
      <c r="K24" s="68" t="s">
        <v>5</v>
      </c>
      <c r="M24" s="62"/>
      <c r="N24" s="27"/>
      <c r="O24" s="27"/>
      <c r="P24" s="27"/>
      <c r="Q24" s="27"/>
      <c r="R24" s="27"/>
      <c r="S24" s="27"/>
      <c r="T24" s="27"/>
      <c r="U24" s="27"/>
    </row>
    <row r="25" spans="1:21" s="23" customFormat="1" ht="15" customHeight="1">
      <c r="A25" s="11">
        <v>2013</v>
      </c>
      <c r="B25" s="64">
        <v>77.400000000000006</v>
      </c>
      <c r="C25" s="64">
        <v>77.599999999999994</v>
      </c>
      <c r="D25" s="64">
        <v>64.2</v>
      </c>
      <c r="E25" s="64">
        <v>66.400000000000006</v>
      </c>
      <c r="F25" s="64">
        <v>106.3</v>
      </c>
      <c r="G25" s="64">
        <v>69.7</v>
      </c>
      <c r="H25" s="64">
        <v>77.599999999999994</v>
      </c>
      <c r="I25" s="64">
        <v>70.099999999999994</v>
      </c>
      <c r="J25" s="64">
        <v>75.099999999999994</v>
      </c>
      <c r="K25" s="68" t="s">
        <v>5</v>
      </c>
      <c r="M25" s="62"/>
      <c r="N25" s="27"/>
      <c r="O25" s="27"/>
      <c r="P25" s="27"/>
      <c r="Q25" s="27"/>
      <c r="R25" s="27"/>
      <c r="S25" s="27"/>
      <c r="T25" s="27"/>
      <c r="U25" s="27"/>
    </row>
    <row r="26" spans="1:21" s="23" customFormat="1" ht="15" customHeight="1">
      <c r="A26" s="11">
        <v>2014</v>
      </c>
      <c r="B26" s="64">
        <v>77.5</v>
      </c>
      <c r="C26" s="64">
        <v>77.7</v>
      </c>
      <c r="D26" s="64">
        <v>65.099999999999994</v>
      </c>
      <c r="E26" s="64">
        <v>66.5</v>
      </c>
      <c r="F26" s="64">
        <v>104.7</v>
      </c>
      <c r="G26" s="64">
        <v>70.400000000000006</v>
      </c>
      <c r="H26" s="64">
        <v>79.099999999999994</v>
      </c>
      <c r="I26" s="64">
        <v>69.5</v>
      </c>
      <c r="J26" s="64">
        <v>75.3</v>
      </c>
      <c r="K26" s="68" t="s">
        <v>5</v>
      </c>
      <c r="M26" s="62"/>
      <c r="N26" s="27"/>
      <c r="O26" s="27"/>
      <c r="P26" s="27"/>
      <c r="Q26" s="27"/>
      <c r="R26" s="27"/>
      <c r="S26" s="27"/>
      <c r="T26" s="27"/>
      <c r="U26" s="27"/>
    </row>
    <row r="27" spans="1:21" s="23" customFormat="1" ht="15" customHeight="1">
      <c r="A27" s="11">
        <v>2015</v>
      </c>
      <c r="B27" s="64">
        <v>77.5</v>
      </c>
      <c r="C27" s="64">
        <v>77.7</v>
      </c>
      <c r="D27" s="64">
        <v>65.3</v>
      </c>
      <c r="E27" s="64">
        <v>67.099999999999994</v>
      </c>
      <c r="F27" s="64">
        <v>103.2</v>
      </c>
      <c r="G27" s="64">
        <v>73.3</v>
      </c>
      <c r="H27" s="64">
        <v>79.7</v>
      </c>
      <c r="I27" s="64">
        <v>69.5</v>
      </c>
      <c r="J27" s="64">
        <v>74.8</v>
      </c>
      <c r="K27" s="68" t="s">
        <v>5</v>
      </c>
      <c r="M27" s="62"/>
      <c r="N27" s="27"/>
      <c r="O27" s="27"/>
      <c r="P27" s="27"/>
      <c r="Q27" s="27"/>
      <c r="R27" s="27"/>
      <c r="S27" s="27"/>
      <c r="T27" s="27"/>
      <c r="U27" s="27"/>
    </row>
    <row r="28" spans="1:21" s="23" customFormat="1" ht="15" customHeight="1">
      <c r="A28" s="11">
        <v>2016</v>
      </c>
      <c r="B28" s="70">
        <v>77.8</v>
      </c>
      <c r="C28" s="70">
        <v>78</v>
      </c>
      <c r="D28" s="70">
        <v>66</v>
      </c>
      <c r="E28" s="70">
        <v>67.5</v>
      </c>
      <c r="F28" s="70">
        <v>102.4</v>
      </c>
      <c r="G28" s="70">
        <v>72.400000000000006</v>
      </c>
      <c r="H28" s="70">
        <v>83</v>
      </c>
      <c r="I28" s="70">
        <v>69.7</v>
      </c>
      <c r="J28" s="70">
        <v>75.5</v>
      </c>
      <c r="K28" s="68" t="s">
        <v>5</v>
      </c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3" customFormat="1" ht="15" customHeight="1">
      <c r="A29" s="11">
        <v>2017</v>
      </c>
      <c r="B29" s="70">
        <v>77.400000000000006</v>
      </c>
      <c r="C29" s="70">
        <v>77.599999999999994</v>
      </c>
      <c r="D29" s="70">
        <v>65.5</v>
      </c>
      <c r="E29" s="70">
        <v>66.900000000000006</v>
      </c>
      <c r="F29" s="70">
        <v>101.2</v>
      </c>
      <c r="G29" s="70">
        <v>73.099999999999994</v>
      </c>
      <c r="H29" s="70">
        <v>85.2</v>
      </c>
      <c r="I29" s="70">
        <v>68.400000000000006</v>
      </c>
      <c r="J29" s="70">
        <v>76.400000000000006</v>
      </c>
      <c r="K29" s="68" t="s">
        <v>5</v>
      </c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3" customFormat="1" ht="15" customHeight="1">
      <c r="A30" s="11">
        <v>2018</v>
      </c>
      <c r="B30" s="70">
        <v>78.2</v>
      </c>
      <c r="C30" s="70">
        <v>78.400000000000006</v>
      </c>
      <c r="D30" s="70">
        <v>66.8</v>
      </c>
      <c r="E30" s="70">
        <v>67.8</v>
      </c>
      <c r="F30" s="70">
        <v>101.6</v>
      </c>
      <c r="G30" s="70">
        <v>72.400000000000006</v>
      </c>
      <c r="H30" s="70">
        <v>86.8</v>
      </c>
      <c r="I30" s="70">
        <v>69</v>
      </c>
      <c r="J30" s="70">
        <v>76.2</v>
      </c>
      <c r="K30" s="68" t="s">
        <v>5</v>
      </c>
      <c r="L30" s="4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23" customFormat="1" ht="15" customHeight="1">
      <c r="A31" s="11">
        <v>2019</v>
      </c>
      <c r="B31" s="70">
        <v>78.599999999999994</v>
      </c>
      <c r="C31" s="70">
        <v>78.8</v>
      </c>
      <c r="D31" s="70">
        <v>67</v>
      </c>
      <c r="E31" s="70">
        <v>68.099999999999994</v>
      </c>
      <c r="F31" s="70">
        <v>102.3</v>
      </c>
      <c r="G31" s="70">
        <v>71.5</v>
      </c>
      <c r="H31" s="70">
        <v>88</v>
      </c>
      <c r="I31" s="70">
        <v>69.7</v>
      </c>
      <c r="J31" s="70">
        <v>76.099999999999994</v>
      </c>
      <c r="K31" s="68" t="s">
        <v>5</v>
      </c>
      <c r="L31" s="4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23" customFormat="1" ht="15" customHeight="1">
      <c r="A32" s="11">
        <v>2020</v>
      </c>
      <c r="B32" s="70">
        <v>76.2</v>
      </c>
      <c r="C32" s="70">
        <v>76.599999999999994</v>
      </c>
      <c r="D32" s="70">
        <v>66.400000000000006</v>
      </c>
      <c r="E32" s="70">
        <v>67.900000000000006</v>
      </c>
      <c r="F32" s="70">
        <v>97.9</v>
      </c>
      <c r="G32" s="70">
        <v>69.599999999999994</v>
      </c>
      <c r="H32" s="70">
        <v>76.2</v>
      </c>
      <c r="I32" s="70">
        <v>67.2</v>
      </c>
      <c r="J32" s="70">
        <v>68.599999999999994</v>
      </c>
      <c r="K32" s="70" t="s">
        <v>5</v>
      </c>
      <c r="L32" s="4"/>
      <c r="M32" s="27"/>
      <c r="N32" s="27"/>
      <c r="O32" s="27"/>
      <c r="P32" s="27"/>
      <c r="Q32" s="27"/>
      <c r="R32" s="27"/>
      <c r="S32" s="27"/>
      <c r="T32" s="27"/>
      <c r="U32" s="27"/>
    </row>
    <row r="33" spans="1:25" ht="13.5" thickBot="1">
      <c r="A33" s="28" t="s">
        <v>61</v>
      </c>
      <c r="B33" s="71">
        <v>75.099999999999994</v>
      </c>
      <c r="C33" s="71">
        <v>75.400000000000006</v>
      </c>
      <c r="D33" s="71">
        <v>65.400000000000006</v>
      </c>
      <c r="E33" s="71">
        <v>66.2</v>
      </c>
      <c r="F33" s="71">
        <v>96</v>
      </c>
      <c r="G33" s="71">
        <v>70.5</v>
      </c>
      <c r="H33" s="71">
        <v>76.3</v>
      </c>
      <c r="I33" s="71">
        <v>65.8</v>
      </c>
      <c r="J33" s="71">
        <v>69.5</v>
      </c>
      <c r="K33" s="71" t="s">
        <v>5</v>
      </c>
    </row>
    <row r="34" spans="1:25" ht="13.5" thickTop="1">
      <c r="B34" s="110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42" spans="1:25">
      <c r="B42" s="29"/>
      <c r="C42" s="29"/>
      <c r="D42" s="29"/>
      <c r="E42" s="29"/>
      <c r="F42" s="29"/>
      <c r="G42" s="29"/>
      <c r="H42" s="29"/>
      <c r="I42" s="29"/>
      <c r="J42" s="29"/>
    </row>
    <row r="43" spans="1:25">
      <c r="B43" s="29"/>
      <c r="C43" s="29"/>
      <c r="D43" s="29"/>
      <c r="E43" s="29"/>
      <c r="F43" s="29"/>
      <c r="G43" s="29"/>
      <c r="H43" s="29"/>
      <c r="I43" s="29"/>
      <c r="J43" s="29"/>
    </row>
    <row r="44" spans="1:25">
      <c r="B44" s="29"/>
      <c r="C44" s="29"/>
      <c r="D44" s="29"/>
      <c r="E44" s="29"/>
      <c r="F44" s="29"/>
      <c r="G44" s="29"/>
      <c r="H44" s="29"/>
      <c r="I44" s="29"/>
      <c r="J44" s="29"/>
    </row>
    <row r="45" spans="1:25">
      <c r="B45" s="29"/>
      <c r="C45" s="29"/>
      <c r="D45" s="29"/>
      <c r="E45" s="29"/>
      <c r="F45" s="29"/>
      <c r="G45" s="29"/>
      <c r="H45" s="29"/>
      <c r="I45" s="29"/>
      <c r="J45" s="29"/>
    </row>
    <row r="46" spans="1:25">
      <c r="B46" s="29"/>
      <c r="C46" s="29"/>
      <c r="D46" s="29"/>
      <c r="E46" s="29"/>
      <c r="F46" s="29"/>
      <c r="G46" s="29"/>
      <c r="H46" s="29"/>
      <c r="I46" s="29"/>
      <c r="J46" s="29"/>
    </row>
    <row r="47" spans="1:25">
      <c r="B47" s="29"/>
      <c r="C47" s="29"/>
      <c r="D47" s="29"/>
      <c r="E47" s="29"/>
      <c r="F47" s="29"/>
      <c r="G47" s="29"/>
      <c r="H47" s="29"/>
      <c r="I47" s="29"/>
      <c r="J47" s="29"/>
    </row>
  </sheetData>
  <mergeCells count="3">
    <mergeCell ref="A1:K1"/>
    <mergeCell ref="A2:K2"/>
    <mergeCell ref="A3:K3"/>
  </mergeCells>
  <dataValidations count="1">
    <dataValidation type="decimal" allowBlank="1" showInputMessage="1" showErrorMessage="1" sqref="B7:J33" xr:uid="{00000000-0002-0000-0F00-000000000000}">
      <formula1>0</formula1>
      <formula2>1000000000000</formula2>
    </dataValidation>
  </dataValidations>
  <pageMargins left="0.47244094488188981" right="0.39370078740157483" top="0.43307086614173229" bottom="0.39370078740157483" header="0.39370078740157483" footer="0.27559055118110237"/>
  <pageSetup paperSize="9" scale="110" fitToHeight="2" orientation="landscape" verticalDpi="300" r:id="rId1"/>
  <headerFooter alignWithMargins="0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374C81"/>
  </sheetPr>
  <dimension ref="A1:W39"/>
  <sheetViews>
    <sheetView showGridLines="0" topLeftCell="A24" workbookViewId="0">
      <selection activeCell="A32" sqref="A32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4" s="1" customFormat="1" ht="12" customHeight="1">
      <c r="A1" s="118" t="s">
        <v>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4" s="1" customFormat="1" ht="12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4" s="1" customFormat="1" ht="12" customHeight="1">
      <c r="A3" s="119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4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4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41</v>
      </c>
    </row>
    <row r="6" spans="1:14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4" ht="15" customHeight="1">
      <c r="A7" s="11">
        <v>1996</v>
      </c>
      <c r="B7" s="63">
        <v>3.5</v>
      </c>
      <c r="C7" s="64">
        <v>3.6</v>
      </c>
      <c r="D7" s="64">
        <v>3.6</v>
      </c>
      <c r="E7" s="64">
        <v>4</v>
      </c>
      <c r="F7" s="64">
        <v>3.5</v>
      </c>
      <c r="G7" s="64">
        <v>3.9</v>
      </c>
      <c r="H7" s="64">
        <v>1.1000000000000001</v>
      </c>
      <c r="I7" s="64">
        <v>1.9</v>
      </c>
      <c r="J7" s="64">
        <v>1.4</v>
      </c>
      <c r="K7" s="64">
        <v>11.7</v>
      </c>
      <c r="M7" s="10"/>
      <c r="N7" s="22"/>
    </row>
    <row r="8" spans="1:14" ht="15" customHeight="1">
      <c r="A8" s="11">
        <v>1997</v>
      </c>
      <c r="B8" s="63">
        <v>4.4000000000000004</v>
      </c>
      <c r="C8" s="64">
        <v>4.4000000000000004</v>
      </c>
      <c r="D8" s="64">
        <v>3.2</v>
      </c>
      <c r="E8" s="64">
        <v>3.7</v>
      </c>
      <c r="F8" s="64">
        <v>5.5</v>
      </c>
      <c r="G8" s="64">
        <v>5.6</v>
      </c>
      <c r="H8" s="64">
        <v>4.8</v>
      </c>
      <c r="I8" s="64">
        <v>2.8</v>
      </c>
      <c r="J8" s="64">
        <v>3.9</v>
      </c>
      <c r="K8" s="64">
        <v>15.5</v>
      </c>
      <c r="M8" s="10"/>
      <c r="N8" s="22"/>
    </row>
    <row r="9" spans="1:14" ht="15" customHeight="1">
      <c r="A9" s="11">
        <v>1998</v>
      </c>
      <c r="B9" s="63">
        <v>4.8</v>
      </c>
      <c r="C9" s="64">
        <v>4.7</v>
      </c>
      <c r="D9" s="64">
        <v>4.0999999999999996</v>
      </c>
      <c r="E9" s="64">
        <v>4.5999999999999996</v>
      </c>
      <c r="F9" s="64">
        <v>6.1</v>
      </c>
      <c r="G9" s="64">
        <v>0.9</v>
      </c>
      <c r="H9" s="64">
        <v>4.4000000000000004</v>
      </c>
      <c r="I9" s="64">
        <v>5.4</v>
      </c>
      <c r="J9" s="64">
        <v>7.5</v>
      </c>
      <c r="K9" s="64">
        <v>2.8</v>
      </c>
      <c r="M9" s="10"/>
      <c r="N9" s="22"/>
    </row>
    <row r="10" spans="1:14" ht="15" customHeight="1">
      <c r="A10" s="11">
        <v>1999</v>
      </c>
      <c r="B10" s="63">
        <v>3.9</v>
      </c>
      <c r="C10" s="64">
        <v>3.9</v>
      </c>
      <c r="D10" s="64">
        <v>3.1</v>
      </c>
      <c r="E10" s="64">
        <v>4.9000000000000004</v>
      </c>
      <c r="F10" s="64">
        <v>4.0999999999999996</v>
      </c>
      <c r="G10" s="64">
        <v>1.5</v>
      </c>
      <c r="H10" s="64">
        <v>5.9</v>
      </c>
      <c r="I10" s="64">
        <v>6.7</v>
      </c>
      <c r="J10" s="64">
        <v>4.9000000000000004</v>
      </c>
      <c r="K10" s="64">
        <v>-4.7</v>
      </c>
      <c r="M10" s="10"/>
      <c r="N10" s="22"/>
    </row>
    <row r="11" spans="1:14" ht="15" customHeight="1">
      <c r="A11" s="11">
        <v>2000</v>
      </c>
      <c r="B11" s="63">
        <v>3.8</v>
      </c>
      <c r="C11" s="64">
        <v>3.8</v>
      </c>
      <c r="D11" s="64">
        <v>2.9</v>
      </c>
      <c r="E11" s="64">
        <v>4.4000000000000004</v>
      </c>
      <c r="F11" s="64">
        <v>3.3</v>
      </c>
      <c r="G11" s="64">
        <v>7.3</v>
      </c>
      <c r="H11" s="64">
        <v>5.9</v>
      </c>
      <c r="I11" s="64">
        <v>1.9</v>
      </c>
      <c r="J11" s="64">
        <v>4.8</v>
      </c>
      <c r="K11" s="64">
        <v>26.4</v>
      </c>
      <c r="M11" s="10"/>
      <c r="N11" s="22"/>
    </row>
    <row r="12" spans="1:14" s="15" customFormat="1" ht="15" customHeight="1">
      <c r="A12" s="11">
        <v>2001</v>
      </c>
      <c r="B12" s="63">
        <v>1.9</v>
      </c>
      <c r="C12" s="64">
        <v>2</v>
      </c>
      <c r="D12" s="64">
        <v>3</v>
      </c>
      <c r="E12" s="64">
        <v>1.6</v>
      </c>
      <c r="F12" s="64">
        <v>1.4</v>
      </c>
      <c r="G12" s="64">
        <v>0.1</v>
      </c>
      <c r="H12" s="64">
        <v>4.7</v>
      </c>
      <c r="I12" s="64">
        <v>5.4</v>
      </c>
      <c r="J12" s="64">
        <v>-0.2</v>
      </c>
      <c r="K12" s="64">
        <v>-19.7</v>
      </c>
      <c r="N12" s="22"/>
    </row>
    <row r="13" spans="1:14" s="15" customFormat="1" ht="15" customHeight="1">
      <c r="A13" s="11">
        <v>2002</v>
      </c>
      <c r="B13" s="63">
        <v>0.8</v>
      </c>
      <c r="C13" s="64">
        <v>0.6</v>
      </c>
      <c r="D13" s="64">
        <v>-0.7</v>
      </c>
      <c r="E13" s="64">
        <v>-0.7</v>
      </c>
      <c r="F13" s="64">
        <v>2.1</v>
      </c>
      <c r="G13" s="64">
        <v>0.9</v>
      </c>
      <c r="H13" s="64">
        <v>1.4</v>
      </c>
      <c r="I13" s="64">
        <v>3.4</v>
      </c>
      <c r="J13" s="64">
        <v>8.3000000000000007</v>
      </c>
      <c r="K13" s="64">
        <v>-22.6</v>
      </c>
      <c r="N13" s="22"/>
    </row>
    <row r="14" spans="1:14" s="15" customFormat="1" ht="15" customHeight="1">
      <c r="A14" s="11">
        <v>2003</v>
      </c>
      <c r="B14" s="63">
        <v>-0.9</v>
      </c>
      <c r="C14" s="64">
        <v>-0.9</v>
      </c>
      <c r="D14" s="64">
        <v>-2.4</v>
      </c>
      <c r="E14" s="64">
        <v>0.3</v>
      </c>
      <c r="F14" s="64">
        <v>-0.8</v>
      </c>
      <c r="G14" s="64">
        <v>0.1</v>
      </c>
      <c r="H14" s="64">
        <v>0.5</v>
      </c>
      <c r="I14" s="64">
        <v>-0.3</v>
      </c>
      <c r="J14" s="64">
        <v>0.5</v>
      </c>
      <c r="K14" s="64">
        <v>-24.3</v>
      </c>
      <c r="N14" s="22"/>
    </row>
    <row r="15" spans="1:14" s="15" customFormat="1" ht="15" customHeight="1">
      <c r="A15" s="11">
        <v>2004</v>
      </c>
      <c r="B15" s="63">
        <v>1.8</v>
      </c>
      <c r="C15" s="64">
        <v>1.7</v>
      </c>
      <c r="D15" s="64">
        <v>0.7</v>
      </c>
      <c r="E15" s="64">
        <v>1.7</v>
      </c>
      <c r="F15" s="64">
        <v>2.7</v>
      </c>
      <c r="G15" s="64">
        <v>1.4</v>
      </c>
      <c r="H15" s="64">
        <v>0.5</v>
      </c>
      <c r="I15" s="64">
        <v>1.5</v>
      </c>
      <c r="J15" s="64">
        <v>5.7</v>
      </c>
      <c r="K15" s="64">
        <v>-18.2</v>
      </c>
      <c r="N15" s="22"/>
    </row>
    <row r="16" spans="1:14" s="23" customFormat="1" ht="15" customHeight="1">
      <c r="A16" s="11">
        <v>2005</v>
      </c>
      <c r="B16" s="63">
        <v>0.8</v>
      </c>
      <c r="C16" s="64">
        <v>0.7</v>
      </c>
      <c r="D16" s="64">
        <v>1.4</v>
      </c>
      <c r="E16" s="64">
        <v>0</v>
      </c>
      <c r="F16" s="64">
        <v>0.8</v>
      </c>
      <c r="G16" s="64">
        <v>-1.4</v>
      </c>
      <c r="H16" s="64">
        <v>2.4</v>
      </c>
      <c r="I16" s="64">
        <v>2</v>
      </c>
      <c r="J16" s="64">
        <v>2.6</v>
      </c>
      <c r="K16" s="64">
        <v>-23.9</v>
      </c>
      <c r="M16" s="15"/>
      <c r="N16" s="22"/>
    </row>
    <row r="17" spans="1:23" s="15" customFormat="1" ht="15" customHeight="1">
      <c r="A17" s="11">
        <v>2006</v>
      </c>
      <c r="B17" s="63">
        <v>1.6</v>
      </c>
      <c r="C17" s="64">
        <v>1.6</v>
      </c>
      <c r="D17" s="64">
        <v>1.7</v>
      </c>
      <c r="E17" s="64">
        <v>1.6</v>
      </c>
      <c r="F17" s="64">
        <v>1.4</v>
      </c>
      <c r="G17" s="64">
        <v>2</v>
      </c>
      <c r="H17" s="64">
        <v>2.8</v>
      </c>
      <c r="I17" s="64">
        <v>2</v>
      </c>
      <c r="J17" s="64">
        <v>2.4</v>
      </c>
      <c r="K17" s="64">
        <v>-18.399999999999999</v>
      </c>
      <c r="N17" s="22"/>
    </row>
    <row r="18" spans="1:23" s="15" customFormat="1" ht="15" customHeight="1">
      <c r="A18" s="11">
        <v>2007</v>
      </c>
      <c r="B18" s="63">
        <v>2.5</v>
      </c>
      <c r="C18" s="64">
        <v>2.6</v>
      </c>
      <c r="D18" s="64">
        <v>3.4</v>
      </c>
      <c r="E18" s="64">
        <v>2.1</v>
      </c>
      <c r="F18" s="64">
        <v>2.2000000000000002</v>
      </c>
      <c r="G18" s="64">
        <v>2</v>
      </c>
      <c r="H18" s="64">
        <v>2.7</v>
      </c>
      <c r="I18" s="64">
        <v>2.4</v>
      </c>
      <c r="J18" s="64">
        <v>1.3</v>
      </c>
      <c r="K18" s="64">
        <v>-25.6</v>
      </c>
      <c r="N18" s="22"/>
    </row>
    <row r="19" spans="1:23" s="15" customFormat="1" ht="15" customHeight="1">
      <c r="A19" s="11">
        <v>2008</v>
      </c>
      <c r="B19" s="63">
        <v>0.3</v>
      </c>
      <c r="C19" s="64">
        <v>0.3</v>
      </c>
      <c r="D19" s="64">
        <v>0.7</v>
      </c>
      <c r="E19" s="64">
        <v>-1.4</v>
      </c>
      <c r="F19" s="64">
        <v>1.1000000000000001</v>
      </c>
      <c r="G19" s="64">
        <v>-1.4</v>
      </c>
      <c r="H19" s="64">
        <v>0.2</v>
      </c>
      <c r="I19" s="64">
        <v>2.7</v>
      </c>
      <c r="J19" s="64">
        <v>1.1000000000000001</v>
      </c>
      <c r="K19" s="64">
        <v>-15.8</v>
      </c>
      <c r="N19" s="22"/>
    </row>
    <row r="20" spans="1:23" s="15" customFormat="1" ht="15" customHeight="1">
      <c r="A20" s="11">
        <v>2009</v>
      </c>
      <c r="B20" s="63">
        <v>-3.1</v>
      </c>
      <c r="C20" s="64">
        <v>-3.2</v>
      </c>
      <c r="D20" s="64">
        <v>-3.8</v>
      </c>
      <c r="E20" s="64">
        <v>-3</v>
      </c>
      <c r="F20" s="64">
        <v>-2.2000000000000002</v>
      </c>
      <c r="G20" s="64">
        <v>-4.5999999999999996</v>
      </c>
      <c r="H20" s="64">
        <v>-6.5</v>
      </c>
      <c r="I20" s="64">
        <v>-2.2999999999999998</v>
      </c>
      <c r="J20" s="64">
        <v>-3.7</v>
      </c>
      <c r="K20" s="64">
        <v>205.7</v>
      </c>
      <c r="N20" s="22"/>
    </row>
    <row r="21" spans="1:23" s="15" customFormat="1" ht="15" customHeight="1">
      <c r="A21" s="11">
        <v>2010</v>
      </c>
      <c r="B21" s="63">
        <v>1.7</v>
      </c>
      <c r="C21" s="64">
        <v>1.8</v>
      </c>
      <c r="D21" s="64">
        <v>2.4</v>
      </c>
      <c r="E21" s="64">
        <v>1.1000000000000001</v>
      </c>
      <c r="F21" s="64">
        <v>1.7</v>
      </c>
      <c r="G21" s="64">
        <v>2.5</v>
      </c>
      <c r="H21" s="64">
        <v>0</v>
      </c>
      <c r="I21" s="64">
        <v>1.6</v>
      </c>
      <c r="J21" s="64">
        <v>1.2</v>
      </c>
      <c r="K21" s="64">
        <v>-0.6</v>
      </c>
      <c r="N21" s="22"/>
    </row>
    <row r="22" spans="1:23" s="15" customFormat="1" ht="15" customHeight="1">
      <c r="A22" s="11">
        <v>2011</v>
      </c>
      <c r="B22" s="63">
        <v>-1.7</v>
      </c>
      <c r="C22" s="64">
        <v>-1.7</v>
      </c>
      <c r="D22" s="64">
        <v>-1.4</v>
      </c>
      <c r="E22" s="64">
        <v>-1.6</v>
      </c>
      <c r="F22" s="64">
        <v>-1.9</v>
      </c>
      <c r="G22" s="64">
        <v>-1.7</v>
      </c>
      <c r="H22" s="64">
        <v>-3.2</v>
      </c>
      <c r="I22" s="64">
        <v>-1.8</v>
      </c>
      <c r="J22" s="64">
        <v>-0.1</v>
      </c>
      <c r="K22" s="64">
        <v>-9.1</v>
      </c>
      <c r="N22" s="22"/>
    </row>
    <row r="23" spans="1:23" s="15" customFormat="1" ht="15" customHeight="1">
      <c r="A23" s="11">
        <v>2012</v>
      </c>
      <c r="B23" s="63">
        <v>-4.0999999999999996</v>
      </c>
      <c r="C23" s="64">
        <v>-4</v>
      </c>
      <c r="D23" s="64">
        <v>-3.2</v>
      </c>
      <c r="E23" s="64">
        <v>-3.5</v>
      </c>
      <c r="F23" s="64">
        <v>-4.5999999999999996</v>
      </c>
      <c r="G23" s="64">
        <v>-5.6</v>
      </c>
      <c r="H23" s="64">
        <v>-3</v>
      </c>
      <c r="I23" s="64">
        <v>-3.6</v>
      </c>
      <c r="J23" s="64">
        <v>-7.7</v>
      </c>
      <c r="K23" s="64">
        <v>-22.6</v>
      </c>
      <c r="N23" s="22"/>
    </row>
    <row r="24" spans="1:23" s="15" customFormat="1" ht="15" customHeight="1">
      <c r="A24" s="11">
        <v>2013</v>
      </c>
      <c r="B24" s="63">
        <v>-0.9</v>
      </c>
      <c r="C24" s="64">
        <v>-0.9</v>
      </c>
      <c r="D24" s="64">
        <v>0.1</v>
      </c>
      <c r="E24" s="64">
        <v>-1.3</v>
      </c>
      <c r="F24" s="64">
        <v>-1.2</v>
      </c>
      <c r="G24" s="64">
        <v>-2</v>
      </c>
      <c r="H24" s="64">
        <v>-1.8</v>
      </c>
      <c r="I24" s="64">
        <v>-0.8</v>
      </c>
      <c r="J24" s="64">
        <v>-1.1000000000000001</v>
      </c>
      <c r="K24" s="64">
        <v>6.6</v>
      </c>
      <c r="N24" s="22"/>
    </row>
    <row r="25" spans="1:23" s="15" customFormat="1" ht="15" customHeight="1">
      <c r="A25" s="11">
        <v>2014</v>
      </c>
      <c r="B25" s="63">
        <v>0.8</v>
      </c>
      <c r="C25" s="64">
        <v>0.8</v>
      </c>
      <c r="D25" s="64">
        <v>2.1</v>
      </c>
      <c r="E25" s="64">
        <v>0.8</v>
      </c>
      <c r="F25" s="64">
        <v>-0.4</v>
      </c>
      <c r="G25" s="64">
        <v>0.8</v>
      </c>
      <c r="H25" s="64">
        <v>2.5</v>
      </c>
      <c r="I25" s="64">
        <v>0.5</v>
      </c>
      <c r="J25" s="64">
        <v>1</v>
      </c>
      <c r="K25" s="64">
        <v>-8.9</v>
      </c>
      <c r="N25" s="22"/>
    </row>
    <row r="26" spans="1:23" s="15" customFormat="1" ht="15" customHeight="1">
      <c r="A26" s="11">
        <v>2015</v>
      </c>
      <c r="B26" s="63">
        <v>1.8</v>
      </c>
      <c r="C26" s="64">
        <v>1.8</v>
      </c>
      <c r="D26" s="64">
        <v>2.2000000000000002</v>
      </c>
      <c r="E26" s="64">
        <v>2.7</v>
      </c>
      <c r="F26" s="64">
        <v>0.5</v>
      </c>
      <c r="G26" s="64">
        <v>3.3</v>
      </c>
      <c r="H26" s="64">
        <v>2.8</v>
      </c>
      <c r="I26" s="64">
        <v>3.3</v>
      </c>
      <c r="J26" s="64">
        <v>1.3</v>
      </c>
      <c r="K26" s="64">
        <v>19.600000000000001</v>
      </c>
      <c r="M26" s="14"/>
      <c r="N26" s="22"/>
      <c r="O26" s="14"/>
      <c r="P26" s="14"/>
      <c r="Q26" s="14"/>
      <c r="R26" s="14"/>
      <c r="S26" s="14"/>
      <c r="T26" s="14"/>
      <c r="U26" s="14"/>
      <c r="V26" s="14"/>
    </row>
    <row r="27" spans="1:23" s="15" customFormat="1" ht="15" customHeight="1">
      <c r="A27" s="11">
        <v>2016</v>
      </c>
      <c r="B27" s="65">
        <v>2</v>
      </c>
      <c r="C27" s="65">
        <v>2</v>
      </c>
      <c r="D27" s="65">
        <v>2.8</v>
      </c>
      <c r="E27" s="65">
        <v>2.2999999999999998</v>
      </c>
      <c r="F27" s="65">
        <v>1.3</v>
      </c>
      <c r="G27" s="65">
        <v>-0.5</v>
      </c>
      <c r="H27" s="65">
        <v>5</v>
      </c>
      <c r="I27" s="65">
        <v>3</v>
      </c>
      <c r="J27" s="65">
        <v>2.1</v>
      </c>
      <c r="K27" s="65">
        <v>-8.3000000000000007</v>
      </c>
      <c r="M27" s="14"/>
      <c r="N27" s="22"/>
      <c r="O27" s="14"/>
      <c r="P27" s="14"/>
      <c r="Q27" s="14"/>
      <c r="R27" s="14"/>
      <c r="S27" s="14"/>
      <c r="T27" s="14"/>
      <c r="U27" s="14"/>
      <c r="V27" s="14"/>
    </row>
    <row r="28" spans="1:23" s="15" customFormat="1" ht="15" customHeight="1">
      <c r="A28" s="11">
        <v>2017</v>
      </c>
      <c r="B28" s="66">
        <v>3.5</v>
      </c>
      <c r="C28" s="65">
        <v>3.5</v>
      </c>
      <c r="D28" s="65">
        <v>3.5</v>
      </c>
      <c r="E28" s="65">
        <v>3.1</v>
      </c>
      <c r="F28" s="65">
        <v>3.6</v>
      </c>
      <c r="G28" s="65">
        <v>3</v>
      </c>
      <c r="H28" s="65">
        <v>5.4</v>
      </c>
      <c r="I28" s="65">
        <v>1.7</v>
      </c>
      <c r="J28" s="65">
        <v>5.0999999999999996</v>
      </c>
      <c r="K28" s="65">
        <v>3.4</v>
      </c>
      <c r="M28" s="14"/>
      <c r="N28" s="22"/>
      <c r="O28" s="14"/>
      <c r="P28" s="14"/>
      <c r="Q28" s="14"/>
      <c r="R28" s="14"/>
      <c r="S28" s="14"/>
      <c r="T28" s="14"/>
      <c r="U28" s="14"/>
      <c r="V28" s="14"/>
    </row>
    <row r="29" spans="1:23" s="15" customFormat="1" ht="15" customHeight="1">
      <c r="A29" s="11">
        <v>2018</v>
      </c>
      <c r="B29" s="66">
        <v>2.8</v>
      </c>
      <c r="C29" s="65">
        <v>2.9</v>
      </c>
      <c r="D29" s="65">
        <v>3.7</v>
      </c>
      <c r="E29" s="65">
        <v>2.7</v>
      </c>
      <c r="F29" s="65">
        <v>2.8</v>
      </c>
      <c r="G29" s="65">
        <v>0.8</v>
      </c>
      <c r="H29" s="65">
        <v>2.6</v>
      </c>
      <c r="I29" s="65">
        <v>2</v>
      </c>
      <c r="J29" s="65">
        <v>1.3</v>
      </c>
      <c r="K29" s="65">
        <v>-5.6</v>
      </c>
      <c r="M29" s="14"/>
      <c r="N29" s="22"/>
      <c r="O29" s="14"/>
      <c r="P29" s="14"/>
      <c r="Q29" s="14"/>
      <c r="R29" s="14"/>
      <c r="S29" s="14"/>
      <c r="T29" s="14"/>
      <c r="U29" s="14"/>
      <c r="V29" s="14"/>
    </row>
    <row r="30" spans="1:23" s="24" customFormat="1" ht="13.5" customHeight="1">
      <c r="A30" s="11">
        <v>2019</v>
      </c>
      <c r="B30" s="66">
        <v>2.7</v>
      </c>
      <c r="C30" s="66">
        <v>2.7</v>
      </c>
      <c r="D30" s="66">
        <v>2.7</v>
      </c>
      <c r="E30" s="66">
        <v>2.4</v>
      </c>
      <c r="F30" s="66">
        <v>3.2</v>
      </c>
      <c r="G30" s="66">
        <v>0.5</v>
      </c>
      <c r="H30" s="66">
        <v>3.2</v>
      </c>
      <c r="I30" s="66">
        <v>2.6</v>
      </c>
      <c r="J30" s="66">
        <v>1.8</v>
      </c>
      <c r="K30" s="66">
        <v>3.8</v>
      </c>
      <c r="N30" s="22"/>
    </row>
    <row r="31" spans="1:23" s="24" customFormat="1" ht="13.5" customHeight="1">
      <c r="A31" s="11">
        <v>2020</v>
      </c>
      <c r="B31" s="66">
        <v>-8.3000000000000007</v>
      </c>
      <c r="C31" s="66">
        <v>-8.1</v>
      </c>
      <c r="D31" s="66">
        <v>-6.5</v>
      </c>
      <c r="E31" s="66">
        <v>-5.7</v>
      </c>
      <c r="F31" s="66">
        <v>-9.1999999999999993</v>
      </c>
      <c r="G31" s="66">
        <v>-8.6</v>
      </c>
      <c r="H31" s="66">
        <v>-18.3</v>
      </c>
      <c r="I31" s="66">
        <v>-9.1</v>
      </c>
      <c r="J31" s="66">
        <v>-15.4</v>
      </c>
      <c r="K31" s="66">
        <v>-7.7</v>
      </c>
      <c r="N31" s="22"/>
    </row>
    <row r="32" spans="1:23" ht="13.5" customHeight="1" thickBot="1">
      <c r="A32" s="25" t="s">
        <v>61</v>
      </c>
      <c r="B32" s="67">
        <v>5.5</v>
      </c>
      <c r="C32" s="67">
        <v>5.4</v>
      </c>
      <c r="D32" s="67">
        <v>5.4</v>
      </c>
      <c r="E32" s="67">
        <v>4.8</v>
      </c>
      <c r="F32" s="67">
        <v>5.6</v>
      </c>
      <c r="G32" s="67">
        <v>6.8</v>
      </c>
      <c r="H32" s="67">
        <v>5.6</v>
      </c>
      <c r="I32" s="67">
        <v>5</v>
      </c>
      <c r="J32" s="67">
        <v>8</v>
      </c>
      <c r="K32" s="67">
        <v>3.7</v>
      </c>
      <c r="L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2:23" ht="13.5" thickTop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23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23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2:23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23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D8"/>
  <sheetViews>
    <sheetView showGridLines="0" workbookViewId="0">
      <selection sqref="A1:D1"/>
    </sheetView>
  </sheetViews>
  <sheetFormatPr defaultColWidth="9.1796875" defaultRowHeight="13"/>
  <cols>
    <col min="1" max="1" width="5.453125" style="4" customWidth="1"/>
    <col min="2" max="2" width="5" style="4" customWidth="1"/>
    <col min="3" max="16384" width="9.1796875" style="4"/>
  </cols>
  <sheetData>
    <row r="1" spans="1:4" ht="18.75" customHeight="1">
      <c r="A1" s="120" t="s">
        <v>46</v>
      </c>
      <c r="B1" s="120"/>
      <c r="C1" s="120"/>
      <c r="D1" s="120"/>
    </row>
    <row r="2" spans="1:4" ht="15" customHeight="1">
      <c r="A2" s="18" t="s">
        <v>6</v>
      </c>
      <c r="B2" s="19" t="s">
        <v>47</v>
      </c>
      <c r="C2" s="4" t="s">
        <v>48</v>
      </c>
    </row>
    <row r="3" spans="1:4" ht="15" customHeight="1">
      <c r="A3" s="19" t="s">
        <v>5</v>
      </c>
      <c r="B3" s="19" t="s">
        <v>47</v>
      </c>
      <c r="C3" s="4" t="s">
        <v>49</v>
      </c>
    </row>
    <row r="7" spans="1:4" ht="18.75" customHeight="1">
      <c r="A7" s="20" t="s">
        <v>50</v>
      </c>
      <c r="B7" s="21"/>
      <c r="C7" s="21"/>
      <c r="D7" s="21"/>
    </row>
    <row r="8" spans="1:4" ht="15" customHeight="1">
      <c r="A8" s="18" t="s">
        <v>54</v>
      </c>
      <c r="B8" s="19" t="s">
        <v>47</v>
      </c>
      <c r="C8" s="4" t="s">
        <v>58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374C81"/>
  </sheetPr>
  <dimension ref="A1:V37"/>
  <sheetViews>
    <sheetView showGridLines="0" workbookViewId="0">
      <selection activeCell="A33" sqref="A33"/>
    </sheetView>
  </sheetViews>
  <sheetFormatPr defaultColWidth="9.453125" defaultRowHeight="13"/>
  <cols>
    <col min="1" max="1" width="8.453125" style="4" customWidth="1"/>
    <col min="2" max="2" width="10.54296875" style="4" customWidth="1"/>
    <col min="3" max="3" width="11.54296875" style="4" customWidth="1"/>
    <col min="4" max="11" width="9.54296875" style="4" customWidth="1"/>
    <col min="12" max="12" width="6.453125" style="4" bestFit="1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5" s="1" customFormat="1" ht="1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5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5" s="1" customFormat="1" ht="15" customHeight="1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ht="12" customHeight="1">
      <c r="A4" s="54"/>
      <c r="B4" s="55"/>
      <c r="C4" s="55"/>
      <c r="D4" s="55"/>
      <c r="E4" s="55"/>
      <c r="F4" s="55"/>
      <c r="G4" s="3"/>
      <c r="H4" s="3"/>
      <c r="I4" s="3"/>
    </row>
    <row r="5" spans="1:15" ht="9.75" customHeight="1">
      <c r="A5" s="3"/>
      <c r="B5" s="3"/>
      <c r="C5" s="3"/>
      <c r="D5" s="3"/>
      <c r="E5" s="3"/>
      <c r="G5" s="3"/>
      <c r="H5" s="3"/>
      <c r="I5" s="3"/>
      <c r="K5" s="56" t="s">
        <v>8</v>
      </c>
    </row>
    <row r="6" spans="1:15" ht="26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57"/>
    </row>
    <row r="7" spans="1:15">
      <c r="A7" s="58">
        <v>1995</v>
      </c>
      <c r="B7" s="114">
        <v>89028.557000000001</v>
      </c>
      <c r="C7" s="114">
        <v>85445.584000000003</v>
      </c>
      <c r="D7" s="114">
        <v>26556.298999999999</v>
      </c>
      <c r="E7" s="114">
        <v>17085.412</v>
      </c>
      <c r="F7" s="114">
        <v>32076.148000000001</v>
      </c>
      <c r="G7" s="114">
        <v>6419.4309999999996</v>
      </c>
      <c r="H7" s="114">
        <v>3308.2939999999999</v>
      </c>
      <c r="I7" s="114">
        <v>1652.885</v>
      </c>
      <c r="J7" s="114">
        <v>1777.472</v>
      </c>
      <c r="K7" s="114">
        <v>152.61500000000001</v>
      </c>
      <c r="M7" s="59"/>
    </row>
    <row r="8" spans="1:15">
      <c r="A8" s="58">
        <v>1996</v>
      </c>
      <c r="B8" s="114">
        <v>94351.591</v>
      </c>
      <c r="C8" s="114">
        <v>90556.774999999994</v>
      </c>
      <c r="D8" s="114">
        <v>28176.115000000002</v>
      </c>
      <c r="E8" s="114">
        <v>18123.212</v>
      </c>
      <c r="F8" s="114">
        <v>33991.762000000002</v>
      </c>
      <c r="G8" s="114">
        <v>6791.5929999999998</v>
      </c>
      <c r="H8" s="114">
        <v>3474.0929999999998</v>
      </c>
      <c r="I8" s="114">
        <v>1742.972</v>
      </c>
      <c r="J8" s="114">
        <v>1875.3630000000001</v>
      </c>
      <c r="K8" s="114">
        <v>176.48099999999999</v>
      </c>
      <c r="M8" s="59"/>
    </row>
    <row r="9" spans="1:15">
      <c r="A9" s="58">
        <v>1997</v>
      </c>
      <c r="B9" s="114">
        <v>102330.96</v>
      </c>
      <c r="C9" s="114">
        <v>98210.653999999995</v>
      </c>
      <c r="D9" s="114">
        <v>30158.39</v>
      </c>
      <c r="E9" s="114">
        <v>19466.858</v>
      </c>
      <c r="F9" s="114">
        <v>37412.14</v>
      </c>
      <c r="G9" s="114">
        <v>7373.5379999999996</v>
      </c>
      <c r="H9" s="114">
        <v>3799.7289999999998</v>
      </c>
      <c r="I9" s="114">
        <v>1868.0309999999999</v>
      </c>
      <c r="J9" s="114">
        <v>2039.1</v>
      </c>
      <c r="K9" s="114">
        <v>213.17500000000001</v>
      </c>
      <c r="M9" s="59"/>
      <c r="N9" s="13"/>
    </row>
    <row r="10" spans="1:15">
      <c r="A10" s="58">
        <v>1998</v>
      </c>
      <c r="B10" s="114">
        <v>111353.38099999999</v>
      </c>
      <c r="C10" s="114">
        <v>106784.51</v>
      </c>
      <c r="D10" s="114">
        <v>32477.425999999999</v>
      </c>
      <c r="E10" s="114">
        <v>21193.234</v>
      </c>
      <c r="F10" s="114">
        <v>41155.358</v>
      </c>
      <c r="G10" s="114">
        <v>7791.3909999999996</v>
      </c>
      <c r="H10" s="114">
        <v>4167.1000000000004</v>
      </c>
      <c r="I10" s="114">
        <v>2056.634</v>
      </c>
      <c r="J10" s="114">
        <v>2285.61</v>
      </c>
      <c r="K10" s="114">
        <v>226.62700000000001</v>
      </c>
      <c r="M10" s="59"/>
      <c r="N10" s="13"/>
    </row>
    <row r="11" spans="1:15">
      <c r="A11" s="58">
        <v>1999</v>
      </c>
      <c r="B11" s="114">
        <v>119603.30499999999</v>
      </c>
      <c r="C11" s="114">
        <v>114616.807</v>
      </c>
      <c r="D11" s="114">
        <v>34683.508999999998</v>
      </c>
      <c r="E11" s="114">
        <v>22969.507000000001</v>
      </c>
      <c r="F11" s="114">
        <v>44334.790999999997</v>
      </c>
      <c r="G11" s="114">
        <v>8059.9539999999997</v>
      </c>
      <c r="H11" s="114">
        <v>4569.0460000000003</v>
      </c>
      <c r="I11" s="114">
        <v>2265.5740000000001</v>
      </c>
      <c r="J11" s="114">
        <v>2493.5970000000002</v>
      </c>
      <c r="K11" s="114">
        <v>227.327</v>
      </c>
      <c r="M11" s="59"/>
      <c r="N11" s="13"/>
    </row>
    <row r="12" spans="1:15" ht="15" customHeight="1">
      <c r="A12" s="58">
        <v>2000</v>
      </c>
      <c r="B12" s="114">
        <v>128414.44500000001</v>
      </c>
      <c r="C12" s="114">
        <v>122972.95</v>
      </c>
      <c r="D12" s="114">
        <v>36720.525999999998</v>
      </c>
      <c r="E12" s="114">
        <v>24734.183000000001</v>
      </c>
      <c r="F12" s="114">
        <v>47515.103000000003</v>
      </c>
      <c r="G12" s="114">
        <v>8976.6939999999995</v>
      </c>
      <c r="H12" s="114">
        <v>5026.4430000000002</v>
      </c>
      <c r="I12" s="114">
        <v>2405.7429999999999</v>
      </c>
      <c r="J12" s="114">
        <v>2721.95</v>
      </c>
      <c r="K12" s="114">
        <v>313.803</v>
      </c>
      <c r="L12" s="60"/>
      <c r="M12" s="59"/>
      <c r="N12" s="13"/>
      <c r="O12" s="13"/>
    </row>
    <row r="13" spans="1:15" ht="15" customHeight="1">
      <c r="A13" s="58">
        <v>2001</v>
      </c>
      <c r="B13" s="114">
        <v>135775.00899999999</v>
      </c>
      <c r="C13" s="114">
        <v>130048.52099999999</v>
      </c>
      <c r="D13" s="114">
        <v>39198.315999999999</v>
      </c>
      <c r="E13" s="114">
        <v>26028.394</v>
      </c>
      <c r="F13" s="114">
        <v>50026.328000000001</v>
      </c>
      <c r="G13" s="114">
        <v>9322.7849999999999</v>
      </c>
      <c r="H13" s="114">
        <v>5472.6980000000003</v>
      </c>
      <c r="I13" s="114">
        <v>2642.1170000000002</v>
      </c>
      <c r="J13" s="114">
        <v>2826.13</v>
      </c>
      <c r="K13" s="114">
        <v>258.24099999999999</v>
      </c>
      <c r="L13" s="60"/>
      <c r="M13" s="59"/>
      <c r="N13" s="13"/>
      <c r="O13" s="13"/>
    </row>
    <row r="14" spans="1:15" ht="15" customHeight="1">
      <c r="A14" s="58">
        <v>2002</v>
      </c>
      <c r="B14" s="114">
        <v>142554.26300000001</v>
      </c>
      <c r="C14" s="114">
        <v>136293.128</v>
      </c>
      <c r="D14" s="114">
        <v>40664.648999999998</v>
      </c>
      <c r="E14" s="114">
        <v>27061.308000000001</v>
      </c>
      <c r="F14" s="114">
        <v>53071.086000000003</v>
      </c>
      <c r="G14" s="114">
        <v>9637.4439999999995</v>
      </c>
      <c r="H14" s="114">
        <v>5858.6409999999996</v>
      </c>
      <c r="I14" s="114">
        <v>2845.3960000000002</v>
      </c>
      <c r="J14" s="114">
        <v>3211.259</v>
      </c>
      <c r="K14" s="114">
        <v>204.48</v>
      </c>
      <c r="L14" s="60"/>
      <c r="M14" s="59"/>
      <c r="N14" s="13"/>
      <c r="O14" s="13"/>
    </row>
    <row r="15" spans="1:15" ht="15" customHeight="1">
      <c r="A15" s="58">
        <v>2003</v>
      </c>
      <c r="B15" s="114">
        <v>146067.85800000001</v>
      </c>
      <c r="C15" s="114">
        <v>139575.61499999999</v>
      </c>
      <c r="D15" s="114">
        <v>40908.89</v>
      </c>
      <c r="E15" s="114">
        <v>27992.71</v>
      </c>
      <c r="F15" s="114">
        <v>54493.601000000002</v>
      </c>
      <c r="G15" s="114">
        <v>10003.714</v>
      </c>
      <c r="H15" s="114">
        <v>6176.7</v>
      </c>
      <c r="I15" s="114">
        <v>2955.8490000000002</v>
      </c>
      <c r="J15" s="114">
        <v>3373.0940000000001</v>
      </c>
      <c r="K15" s="114">
        <v>163.30000000000001</v>
      </c>
      <c r="L15" s="60"/>
      <c r="M15" s="59"/>
      <c r="N15" s="13"/>
      <c r="O15" s="13"/>
    </row>
    <row r="16" spans="1:15" ht="15" customHeight="1">
      <c r="A16" s="58">
        <v>2004</v>
      </c>
      <c r="B16" s="114">
        <v>152248.38800000001</v>
      </c>
      <c r="C16" s="114">
        <v>145379.56099999999</v>
      </c>
      <c r="D16" s="114">
        <v>42165.89</v>
      </c>
      <c r="E16" s="114">
        <v>29109.287</v>
      </c>
      <c r="F16" s="114">
        <v>57288.944000000003</v>
      </c>
      <c r="G16" s="114">
        <v>10412.874</v>
      </c>
      <c r="H16" s="114">
        <v>6402.5659999999998</v>
      </c>
      <c r="I16" s="114">
        <v>3069.502</v>
      </c>
      <c r="J16" s="114">
        <v>3663.66</v>
      </c>
      <c r="K16" s="114">
        <v>135.666</v>
      </c>
      <c r="L16" s="60"/>
      <c r="M16" s="59"/>
      <c r="N16" s="13"/>
      <c r="O16" s="13"/>
    </row>
    <row r="17" spans="1:22" ht="15" customHeight="1">
      <c r="A17" s="58">
        <v>2005</v>
      </c>
      <c r="B17" s="114">
        <v>158552.704</v>
      </c>
      <c r="C17" s="114">
        <v>151313.81099999999</v>
      </c>
      <c r="D17" s="114">
        <v>44139.478999999999</v>
      </c>
      <c r="E17" s="114">
        <v>30009.723000000002</v>
      </c>
      <c r="F17" s="114">
        <v>59647.288</v>
      </c>
      <c r="G17" s="114">
        <v>10721.438</v>
      </c>
      <c r="H17" s="114">
        <v>6795.884</v>
      </c>
      <c r="I17" s="114">
        <v>3236.4879999999998</v>
      </c>
      <c r="J17" s="114">
        <v>3893.0320000000002</v>
      </c>
      <c r="K17" s="114">
        <v>109.373</v>
      </c>
      <c r="L17" s="60"/>
      <c r="M17" s="59"/>
      <c r="N17" s="13"/>
      <c r="O17" s="13"/>
    </row>
    <row r="18" spans="1:22" ht="15" customHeight="1">
      <c r="A18" s="58">
        <v>2006</v>
      </c>
      <c r="B18" s="114">
        <v>166260.46900000001</v>
      </c>
      <c r="C18" s="114">
        <v>158661.13500000001</v>
      </c>
      <c r="D18" s="114">
        <v>46251.351000000002</v>
      </c>
      <c r="E18" s="114">
        <v>31441.425999999999</v>
      </c>
      <c r="F18" s="114">
        <v>62364.79</v>
      </c>
      <c r="G18" s="114">
        <v>11383.795</v>
      </c>
      <c r="H18" s="114">
        <v>7219.7730000000001</v>
      </c>
      <c r="I18" s="114">
        <v>3402.2510000000002</v>
      </c>
      <c r="J18" s="114">
        <v>4105.6279999999997</v>
      </c>
      <c r="K18" s="114">
        <v>91.456000000000003</v>
      </c>
      <c r="L18" s="60"/>
      <c r="M18" s="59"/>
      <c r="N18" s="13"/>
      <c r="O18" s="13"/>
    </row>
    <row r="19" spans="1:22" ht="15" customHeight="1">
      <c r="A19" s="58">
        <v>2007</v>
      </c>
      <c r="B19" s="114">
        <v>175483.40100000001</v>
      </c>
      <c r="C19" s="114">
        <v>167527.22200000001</v>
      </c>
      <c r="D19" s="114">
        <v>49210.624000000003</v>
      </c>
      <c r="E19" s="114">
        <v>32980.565999999999</v>
      </c>
      <c r="F19" s="114">
        <v>65807.061000000002</v>
      </c>
      <c r="G19" s="114">
        <v>11818.581</v>
      </c>
      <c r="H19" s="114">
        <v>7710.3909999999996</v>
      </c>
      <c r="I19" s="114">
        <v>3576.76</v>
      </c>
      <c r="J19" s="114">
        <v>4309.1049999999996</v>
      </c>
      <c r="K19" s="114">
        <v>70.313999999999993</v>
      </c>
      <c r="L19" s="60"/>
      <c r="M19" s="59"/>
      <c r="N19" s="13"/>
      <c r="O19" s="13"/>
    </row>
    <row r="20" spans="1:22" ht="15" customHeight="1">
      <c r="A20" s="58">
        <v>2008</v>
      </c>
      <c r="B20" s="114">
        <v>179102.78099999999</v>
      </c>
      <c r="C20" s="114">
        <v>170844.728</v>
      </c>
      <c r="D20" s="114">
        <v>50512.7</v>
      </c>
      <c r="E20" s="114">
        <v>33059.224000000002</v>
      </c>
      <c r="F20" s="114">
        <v>67581.694000000003</v>
      </c>
      <c r="G20" s="114">
        <v>11770.571</v>
      </c>
      <c r="H20" s="114">
        <v>7920.5389999999998</v>
      </c>
      <c r="I20" s="114">
        <v>3735.0839999999998</v>
      </c>
      <c r="J20" s="114">
        <v>4462.1369999999997</v>
      </c>
      <c r="K20" s="114">
        <v>60.832000000000001</v>
      </c>
      <c r="L20" s="60"/>
      <c r="M20" s="59"/>
      <c r="N20" s="13"/>
      <c r="O20" s="13"/>
    </row>
    <row r="21" spans="1:22" ht="15" customHeight="1">
      <c r="A21" s="58">
        <v>2009</v>
      </c>
      <c r="B21" s="114">
        <v>175416.43700000001</v>
      </c>
      <c r="C21" s="114">
        <v>167171.674</v>
      </c>
      <c r="D21" s="114">
        <v>49166.057999999997</v>
      </c>
      <c r="E21" s="114">
        <v>32725.503000000001</v>
      </c>
      <c r="F21" s="114">
        <v>66436.603000000003</v>
      </c>
      <c r="G21" s="114">
        <v>11345.087</v>
      </c>
      <c r="H21" s="114">
        <v>7498.424</v>
      </c>
      <c r="I21" s="114">
        <v>3703.1959999999999</v>
      </c>
      <c r="J21" s="114">
        <v>4345.7110000000002</v>
      </c>
      <c r="K21" s="114">
        <v>195.85599999999999</v>
      </c>
      <c r="L21" s="60"/>
      <c r="M21" s="59"/>
      <c r="N21" s="13"/>
      <c r="O21" s="13"/>
    </row>
    <row r="22" spans="1:22" ht="15" customHeight="1">
      <c r="A22" s="58">
        <v>2010</v>
      </c>
      <c r="B22" s="114">
        <v>179610.77900000001</v>
      </c>
      <c r="C22" s="114">
        <v>171187.272</v>
      </c>
      <c r="D22" s="114">
        <v>50688.106</v>
      </c>
      <c r="E22" s="114">
        <v>33393.286999999997</v>
      </c>
      <c r="F22" s="114">
        <v>67732.971000000005</v>
      </c>
      <c r="G22" s="114">
        <v>11804.224</v>
      </c>
      <c r="H22" s="114">
        <v>7568.683</v>
      </c>
      <c r="I22" s="114">
        <v>3795.0279999999998</v>
      </c>
      <c r="J22" s="114">
        <v>4431.7020000000002</v>
      </c>
      <c r="K22" s="114">
        <v>196.77799999999999</v>
      </c>
      <c r="L22" s="60"/>
      <c r="M22" s="59"/>
      <c r="N22" s="13"/>
      <c r="O22" s="13"/>
    </row>
    <row r="23" spans="1:22" ht="15" customHeight="1">
      <c r="A23" s="58">
        <v>2011</v>
      </c>
      <c r="B23" s="114">
        <v>176096.171</v>
      </c>
      <c r="C23" s="114">
        <v>167757.21100000001</v>
      </c>
      <c r="D23" s="114">
        <v>49832.686000000002</v>
      </c>
      <c r="E23" s="114">
        <v>32669.904999999999</v>
      </c>
      <c r="F23" s="114">
        <v>66343.850000000006</v>
      </c>
      <c r="G23" s="114">
        <v>11532.986999999999</v>
      </c>
      <c r="H23" s="114">
        <v>7377.7830000000004</v>
      </c>
      <c r="I23" s="114">
        <v>3722.2719999999999</v>
      </c>
      <c r="J23" s="114">
        <v>4440.134</v>
      </c>
      <c r="K23" s="114">
        <v>176.553</v>
      </c>
      <c r="L23" s="60"/>
      <c r="M23" s="59"/>
      <c r="N23" s="13"/>
      <c r="O23" s="13"/>
    </row>
    <row r="24" spans="1:22" ht="15" customHeight="1">
      <c r="A24" s="58">
        <v>2012</v>
      </c>
      <c r="B24" s="114">
        <v>168295.56899999999</v>
      </c>
      <c r="C24" s="114">
        <v>160540.43</v>
      </c>
      <c r="D24" s="114">
        <v>48345.472000000002</v>
      </c>
      <c r="E24" s="114">
        <v>31554.756000000001</v>
      </c>
      <c r="F24" s="114">
        <v>62528.741000000002</v>
      </c>
      <c r="G24" s="114">
        <v>10946.675999999999</v>
      </c>
      <c r="H24" s="114">
        <v>7164.7849999999999</v>
      </c>
      <c r="I24" s="114">
        <v>3569.4360000000001</v>
      </c>
      <c r="J24" s="114">
        <v>4062.7489999999998</v>
      </c>
      <c r="K24" s="114">
        <v>122.95399999999999</v>
      </c>
      <c r="L24" s="60"/>
      <c r="M24" s="59"/>
      <c r="N24" s="13"/>
      <c r="O24" s="13"/>
    </row>
    <row r="25" spans="1:22" ht="15" customHeight="1">
      <c r="A25" s="58">
        <v>2013</v>
      </c>
      <c r="B25" s="114">
        <v>170492.269</v>
      </c>
      <c r="C25" s="114">
        <v>162549.07800000001</v>
      </c>
      <c r="D25" s="114">
        <v>49397.684999999998</v>
      </c>
      <c r="E25" s="114">
        <v>31999.342000000001</v>
      </c>
      <c r="F25" s="114">
        <v>62955.03</v>
      </c>
      <c r="G25" s="114">
        <v>10952.633</v>
      </c>
      <c r="H25" s="114">
        <v>7244.3869999999997</v>
      </c>
      <c r="I25" s="114">
        <v>3652.8049999999998</v>
      </c>
      <c r="J25" s="114">
        <v>4143.442</v>
      </c>
      <c r="K25" s="114">
        <v>146.94300000000001</v>
      </c>
      <c r="L25" s="60"/>
      <c r="M25" s="59"/>
      <c r="N25" s="13"/>
      <c r="O25" s="13"/>
    </row>
    <row r="26" spans="1:22" ht="15" customHeight="1">
      <c r="A26" s="58">
        <v>2014</v>
      </c>
      <c r="B26" s="114">
        <v>173053.69099999999</v>
      </c>
      <c r="C26" s="114">
        <v>165040.42300000001</v>
      </c>
      <c r="D26" s="114">
        <v>50782.137000000002</v>
      </c>
      <c r="E26" s="114">
        <v>32438.391</v>
      </c>
      <c r="F26" s="114">
        <v>63145.811000000002</v>
      </c>
      <c r="G26" s="114">
        <v>11165.241</v>
      </c>
      <c r="H26" s="114">
        <v>7508.8429999999998</v>
      </c>
      <c r="I26" s="114">
        <v>3685.8290000000002</v>
      </c>
      <c r="J26" s="114">
        <v>4202.299</v>
      </c>
      <c r="K26" s="114">
        <v>125.14</v>
      </c>
      <c r="L26" s="60"/>
      <c r="M26" s="59"/>
      <c r="N26" s="13"/>
      <c r="O26" s="13"/>
    </row>
    <row r="27" spans="1:22" ht="15" customHeight="1">
      <c r="A27" s="58">
        <v>2015</v>
      </c>
      <c r="B27" s="114">
        <v>179713.15900000001</v>
      </c>
      <c r="C27" s="114">
        <v>171424.587</v>
      </c>
      <c r="D27" s="114">
        <v>52770.625</v>
      </c>
      <c r="E27" s="114">
        <v>33923.548000000003</v>
      </c>
      <c r="F27" s="114">
        <v>64897.095999999998</v>
      </c>
      <c r="G27" s="114">
        <v>11952.332</v>
      </c>
      <c r="H27" s="114">
        <v>7880.9859999999999</v>
      </c>
      <c r="I27" s="114">
        <v>3824.2779999999998</v>
      </c>
      <c r="J27" s="114">
        <v>4313.1620000000003</v>
      </c>
      <c r="K27" s="114">
        <v>151.13300000000001</v>
      </c>
      <c r="L27" s="60"/>
      <c r="M27" s="59"/>
      <c r="N27" s="13"/>
      <c r="O27" s="60"/>
      <c r="P27" s="60"/>
      <c r="Q27" s="60"/>
      <c r="R27" s="60"/>
      <c r="S27" s="60"/>
      <c r="T27" s="60"/>
      <c r="U27" s="60"/>
      <c r="V27" s="60"/>
    </row>
    <row r="28" spans="1:22" ht="15" customHeight="1">
      <c r="A28" s="58">
        <v>2016</v>
      </c>
      <c r="B28" s="114">
        <v>186489.81099999999</v>
      </c>
      <c r="C28" s="114">
        <v>177898.42600000001</v>
      </c>
      <c r="D28" s="114">
        <v>55077.726999999999</v>
      </c>
      <c r="E28" s="114">
        <v>35246.15</v>
      </c>
      <c r="F28" s="114">
        <v>66942.298999999999</v>
      </c>
      <c r="G28" s="114">
        <v>12124.415999999999</v>
      </c>
      <c r="H28" s="114">
        <v>8507.8330000000005</v>
      </c>
      <c r="I28" s="114">
        <v>3973.0639999999999</v>
      </c>
      <c r="J28" s="114">
        <v>4477.6229999999996</v>
      </c>
      <c r="K28" s="114">
        <v>140.69800000000001</v>
      </c>
      <c r="L28" s="60"/>
      <c r="M28" s="59"/>
      <c r="N28" s="13"/>
      <c r="O28" s="60"/>
      <c r="P28" s="60"/>
      <c r="Q28" s="60"/>
      <c r="R28" s="60"/>
      <c r="S28" s="60"/>
      <c r="T28" s="60"/>
      <c r="U28" s="60"/>
      <c r="V28" s="60"/>
    </row>
    <row r="29" spans="1:22" ht="15.65" customHeight="1">
      <c r="A29" s="58">
        <v>2017</v>
      </c>
      <c r="B29" s="114">
        <v>195947.21</v>
      </c>
      <c r="C29" s="114">
        <v>186904.389</v>
      </c>
      <c r="D29" s="114">
        <v>57652.650999999998</v>
      </c>
      <c r="E29" s="114">
        <v>36823.211000000003</v>
      </c>
      <c r="F29" s="114">
        <v>70359.438999999998</v>
      </c>
      <c r="G29" s="114">
        <v>12845.392</v>
      </c>
      <c r="H29" s="114">
        <v>9223.6949999999997</v>
      </c>
      <c r="I29" s="114">
        <v>4110.5780000000004</v>
      </c>
      <c r="J29" s="114">
        <v>4783.5739999999996</v>
      </c>
      <c r="K29" s="114">
        <v>148.66900000000001</v>
      </c>
      <c r="L29" s="60"/>
      <c r="M29" s="59"/>
      <c r="N29" s="13"/>
      <c r="O29" s="60"/>
      <c r="P29" s="60"/>
      <c r="Q29" s="60"/>
      <c r="R29" s="60"/>
      <c r="S29" s="60"/>
      <c r="T29" s="60"/>
      <c r="U29" s="60"/>
      <c r="V29" s="60"/>
    </row>
    <row r="30" spans="1:22" ht="15.65" customHeight="1">
      <c r="A30" s="58">
        <v>2018</v>
      </c>
      <c r="B30" s="114">
        <v>205184.12400000001</v>
      </c>
      <c r="C30" s="114">
        <v>195813.85800000001</v>
      </c>
      <c r="D30" s="114">
        <v>60909.739000000001</v>
      </c>
      <c r="E30" s="114">
        <v>38474.428</v>
      </c>
      <c r="F30" s="114">
        <v>73602.66</v>
      </c>
      <c r="G30" s="114">
        <v>13097.446</v>
      </c>
      <c r="H30" s="114">
        <v>9729.5849999999991</v>
      </c>
      <c r="I30" s="114">
        <v>4284.6360000000004</v>
      </c>
      <c r="J30" s="114">
        <v>4940.384</v>
      </c>
      <c r="K30" s="114">
        <v>145.24600000000001</v>
      </c>
      <c r="L30" s="60"/>
      <c r="M30" s="59"/>
      <c r="N30" s="13"/>
      <c r="O30" s="60"/>
      <c r="P30" s="60"/>
      <c r="Q30" s="60"/>
      <c r="R30" s="60"/>
      <c r="S30" s="60"/>
      <c r="T30" s="60"/>
      <c r="U30" s="60"/>
      <c r="V30" s="60"/>
    </row>
    <row r="31" spans="1:22" ht="15.65" customHeight="1">
      <c r="A31" s="58">
        <v>2019</v>
      </c>
      <c r="B31" s="114">
        <v>214374.62</v>
      </c>
      <c r="C31" s="114">
        <v>204604.99400000001</v>
      </c>
      <c r="D31" s="114">
        <v>63524.58</v>
      </c>
      <c r="E31" s="114">
        <v>40027.696000000004</v>
      </c>
      <c r="F31" s="114">
        <v>77439.683999999994</v>
      </c>
      <c r="G31" s="114">
        <v>13373.233</v>
      </c>
      <c r="H31" s="114">
        <v>10239.800999999999</v>
      </c>
      <c r="I31" s="114">
        <v>4487.2700000000004</v>
      </c>
      <c r="J31" s="114">
        <v>5126.3819999999996</v>
      </c>
      <c r="K31" s="114">
        <v>155.97399999999999</v>
      </c>
      <c r="L31" s="60"/>
      <c r="M31" s="59"/>
      <c r="N31" s="13"/>
      <c r="O31" s="60"/>
      <c r="P31" s="60"/>
      <c r="Q31" s="60"/>
      <c r="R31" s="60"/>
      <c r="S31" s="60"/>
      <c r="T31" s="60"/>
      <c r="U31" s="60"/>
      <c r="V31" s="60"/>
    </row>
    <row r="32" spans="1:22" ht="15.65" customHeight="1">
      <c r="A32" s="58">
        <v>2020</v>
      </c>
      <c r="B32" s="114">
        <v>200518.859</v>
      </c>
      <c r="C32" s="114">
        <v>191755.29199999999</v>
      </c>
      <c r="D32" s="114">
        <v>60578.913</v>
      </c>
      <c r="E32" s="114">
        <v>38529.709000000003</v>
      </c>
      <c r="F32" s="114">
        <v>71642.260999999999</v>
      </c>
      <c r="G32" s="114">
        <v>12476.528</v>
      </c>
      <c r="H32" s="114">
        <v>8527.8809999999994</v>
      </c>
      <c r="I32" s="114">
        <v>4163.067</v>
      </c>
      <c r="J32" s="114">
        <v>4449.6260000000002</v>
      </c>
      <c r="K32" s="114">
        <v>150.874</v>
      </c>
      <c r="L32" s="60"/>
      <c r="M32" s="59"/>
      <c r="N32" s="13"/>
      <c r="O32" s="60"/>
      <c r="P32" s="60"/>
      <c r="Q32" s="60"/>
      <c r="R32" s="60"/>
      <c r="S32" s="60"/>
      <c r="T32" s="60"/>
      <c r="U32" s="60"/>
      <c r="V32" s="60"/>
    </row>
    <row r="33" spans="1:22" ht="15" customHeight="1" thickBot="1">
      <c r="A33" s="61" t="s">
        <v>61</v>
      </c>
      <c r="B33" s="115">
        <v>214470.70199999999</v>
      </c>
      <c r="C33" s="115">
        <v>204995.005</v>
      </c>
      <c r="D33" s="115">
        <v>64708.553</v>
      </c>
      <c r="E33" s="115">
        <v>40977.603000000003</v>
      </c>
      <c r="F33" s="115">
        <v>76404.63</v>
      </c>
      <c r="G33" s="115">
        <v>13659.460999999999</v>
      </c>
      <c r="H33" s="115">
        <v>9244.759</v>
      </c>
      <c r="I33" s="115">
        <v>4421.46</v>
      </c>
      <c r="J33" s="115">
        <v>4895.8620000000001</v>
      </c>
      <c r="K33" s="115">
        <v>158.375</v>
      </c>
      <c r="L33" s="60"/>
      <c r="M33" s="59"/>
      <c r="N33" s="13"/>
      <c r="O33" s="60"/>
      <c r="P33" s="60"/>
      <c r="Q33" s="60"/>
      <c r="R33" s="60"/>
      <c r="S33" s="60"/>
      <c r="T33" s="60"/>
      <c r="U33" s="60"/>
      <c r="V33" s="60"/>
    </row>
    <row r="34" spans="1:22" ht="15" customHeight="1" thickTop="1">
      <c r="A34" s="58"/>
      <c r="B34" s="75"/>
      <c r="C34" s="75"/>
      <c r="D34" s="75"/>
      <c r="E34" s="75"/>
      <c r="F34" s="75"/>
      <c r="G34" s="75"/>
      <c r="H34" s="75"/>
      <c r="I34" s="75"/>
      <c r="J34" s="75"/>
      <c r="K34" s="75"/>
      <c r="M34" s="35"/>
    </row>
    <row r="35" spans="1:22" ht="15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M35" s="35"/>
    </row>
    <row r="36" spans="1:22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22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3">
    <mergeCell ref="A2:K2"/>
    <mergeCell ref="A3:K3"/>
    <mergeCell ref="A1:K1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74C81"/>
  </sheetPr>
  <dimension ref="A1:V37"/>
  <sheetViews>
    <sheetView showGridLines="0" zoomScaleNormal="100" workbookViewId="0">
      <selection sqref="A1:K1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7.54296875" style="4" bestFit="1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5" s="1" customFormat="1" ht="15" customHeight="1">
      <c r="A1" s="118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5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5" s="1" customFormat="1" ht="15" customHeight="1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5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8</v>
      </c>
    </row>
    <row r="6" spans="1:15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5" ht="15" customHeight="1">
      <c r="A7" s="11">
        <v>1995</v>
      </c>
      <c r="B7" s="81">
        <v>78452.644</v>
      </c>
      <c r="C7" s="81">
        <v>75293.819000000003</v>
      </c>
      <c r="D7" s="81">
        <v>23401.152999999998</v>
      </c>
      <c r="E7" s="81">
        <v>15055.499</v>
      </c>
      <c r="F7" s="81">
        <v>28265.19</v>
      </c>
      <c r="G7" s="81">
        <v>5656.74</v>
      </c>
      <c r="H7" s="81">
        <v>2915.2359999999999</v>
      </c>
      <c r="I7" s="81">
        <v>1456.5060000000001</v>
      </c>
      <c r="J7" s="81">
        <v>1567.836</v>
      </c>
      <c r="K7" s="81">
        <v>134.483</v>
      </c>
      <c r="M7" s="10"/>
    </row>
    <row r="8" spans="1:15" ht="15" customHeight="1">
      <c r="A8" s="11">
        <v>1996</v>
      </c>
      <c r="B8" s="81">
        <v>82876.807000000001</v>
      </c>
      <c r="C8" s="81">
        <v>79541.822</v>
      </c>
      <c r="D8" s="81">
        <v>24748.887999999999</v>
      </c>
      <c r="E8" s="81">
        <v>15918.779</v>
      </c>
      <c r="F8" s="81">
        <v>29857.144</v>
      </c>
      <c r="G8" s="81">
        <v>5965.4920000000002</v>
      </c>
      <c r="H8" s="81">
        <v>3051.5189999999998</v>
      </c>
      <c r="I8" s="81">
        <v>1530.9639999999999</v>
      </c>
      <c r="J8" s="81">
        <v>1649.0070000000001</v>
      </c>
      <c r="K8" s="81">
        <v>155.01400000000001</v>
      </c>
      <c r="M8" s="10"/>
    </row>
    <row r="9" spans="1:15" ht="15" customHeight="1">
      <c r="A9" s="11">
        <v>1997</v>
      </c>
      <c r="B9" s="81">
        <v>90046.335000000006</v>
      </c>
      <c r="C9" s="81">
        <v>86416.342999999993</v>
      </c>
      <c r="D9" s="81">
        <v>26536.609</v>
      </c>
      <c r="E9" s="81">
        <v>17129.044000000002</v>
      </c>
      <c r="F9" s="81">
        <v>32919.241999999998</v>
      </c>
      <c r="G9" s="81">
        <v>6488.0360000000001</v>
      </c>
      <c r="H9" s="81">
        <v>3343.4119999999998</v>
      </c>
      <c r="I9" s="81">
        <v>1643.6949999999999</v>
      </c>
      <c r="J9" s="81">
        <v>1798.722</v>
      </c>
      <c r="K9" s="81">
        <v>187.57400000000001</v>
      </c>
      <c r="M9" s="10"/>
    </row>
    <row r="10" spans="1:15" ht="15" customHeight="1">
      <c r="A10" s="11">
        <v>1998</v>
      </c>
      <c r="B10" s="81">
        <v>97354.453999999998</v>
      </c>
      <c r="C10" s="81">
        <v>93353.233999999997</v>
      </c>
      <c r="D10" s="81">
        <v>28392.44</v>
      </c>
      <c r="E10" s="81">
        <v>18527.564999999999</v>
      </c>
      <c r="F10" s="81">
        <v>35978.868000000002</v>
      </c>
      <c r="G10" s="81">
        <v>6811.3959999999997</v>
      </c>
      <c r="H10" s="81">
        <v>3642.9650000000001</v>
      </c>
      <c r="I10" s="81">
        <v>1797.952</v>
      </c>
      <c r="J10" s="81">
        <v>2005.146</v>
      </c>
      <c r="K10" s="81">
        <v>198.12200000000001</v>
      </c>
      <c r="M10" s="10"/>
    </row>
    <row r="11" spans="1:15" ht="15" customHeight="1">
      <c r="A11" s="11">
        <v>1999</v>
      </c>
      <c r="B11" s="81">
        <v>104225.139</v>
      </c>
      <c r="C11" s="81">
        <v>99871.418999999994</v>
      </c>
      <c r="D11" s="81">
        <v>30221.494999999999</v>
      </c>
      <c r="E11" s="81">
        <v>20014.491999999998</v>
      </c>
      <c r="F11" s="81">
        <v>38631.144999999997</v>
      </c>
      <c r="G11" s="81">
        <v>7023.0460000000003</v>
      </c>
      <c r="H11" s="81">
        <v>3981.241</v>
      </c>
      <c r="I11" s="81">
        <v>1974.1089999999999</v>
      </c>
      <c r="J11" s="81">
        <v>2181.5300000000002</v>
      </c>
      <c r="K11" s="81">
        <v>198.08199999999999</v>
      </c>
      <c r="M11" s="10"/>
    </row>
    <row r="12" spans="1:15" s="15" customFormat="1" ht="15" customHeight="1">
      <c r="A12" s="11">
        <v>2000</v>
      </c>
      <c r="B12" s="81">
        <v>112521.66099999999</v>
      </c>
      <c r="C12" s="81">
        <v>107730.905</v>
      </c>
      <c r="D12" s="81">
        <v>32169.151999999998</v>
      </c>
      <c r="E12" s="81">
        <v>21668.472000000002</v>
      </c>
      <c r="F12" s="81">
        <v>41625.78</v>
      </c>
      <c r="G12" s="81">
        <v>7864.0659999999998</v>
      </c>
      <c r="H12" s="81">
        <v>4403.4340000000002</v>
      </c>
      <c r="I12" s="81">
        <v>2107.56</v>
      </c>
      <c r="J12" s="81">
        <v>2408.2890000000002</v>
      </c>
      <c r="K12" s="81">
        <v>274.90800000000002</v>
      </c>
      <c r="L12" s="14"/>
      <c r="M12" s="14"/>
      <c r="N12" s="14"/>
      <c r="O12" s="14"/>
    </row>
    <row r="13" spans="1:15" s="15" customFormat="1" ht="15" customHeight="1">
      <c r="A13" s="11">
        <v>2001</v>
      </c>
      <c r="B13" s="81">
        <v>119098.175</v>
      </c>
      <c r="C13" s="81">
        <v>114057.739</v>
      </c>
      <c r="D13" s="81">
        <v>34378.487000000001</v>
      </c>
      <c r="E13" s="81">
        <v>22827.938999999998</v>
      </c>
      <c r="F13" s="81">
        <v>43875.084000000003</v>
      </c>
      <c r="G13" s="81">
        <v>8176.4539999999997</v>
      </c>
      <c r="H13" s="81">
        <v>4799.7749999999996</v>
      </c>
      <c r="I13" s="81">
        <v>2317.2420000000002</v>
      </c>
      <c r="J13" s="81">
        <v>2496.7060000000001</v>
      </c>
      <c r="K13" s="81">
        <v>226.488</v>
      </c>
      <c r="L13" s="14"/>
      <c r="M13" s="14"/>
      <c r="N13" s="14"/>
      <c r="O13" s="14"/>
    </row>
    <row r="14" spans="1:15" s="15" customFormat="1" ht="15" customHeight="1">
      <c r="A14" s="11">
        <v>2002</v>
      </c>
      <c r="B14" s="81">
        <v>124721.52</v>
      </c>
      <c r="C14" s="81">
        <v>119212.90399999999</v>
      </c>
      <c r="D14" s="81">
        <v>35568.565000000002</v>
      </c>
      <c r="E14" s="81">
        <v>23669.991000000002</v>
      </c>
      <c r="F14" s="81">
        <v>46420.23</v>
      </c>
      <c r="G14" s="81">
        <v>8429.6810000000005</v>
      </c>
      <c r="H14" s="81">
        <v>5124.4380000000001</v>
      </c>
      <c r="I14" s="81">
        <v>2488.8119999999999</v>
      </c>
      <c r="J14" s="81">
        <v>2840.9490000000001</v>
      </c>
      <c r="K14" s="81">
        <v>178.85499999999999</v>
      </c>
      <c r="L14" s="14"/>
      <c r="M14" s="14"/>
      <c r="N14" s="14"/>
      <c r="O14" s="14"/>
    </row>
    <row r="15" spans="1:15" s="15" customFormat="1" ht="15" customHeight="1">
      <c r="A15" s="11">
        <v>2003</v>
      </c>
      <c r="B15" s="81">
        <v>127734.25</v>
      </c>
      <c r="C15" s="81">
        <v>122033.033</v>
      </c>
      <c r="D15" s="81">
        <v>35767.25</v>
      </c>
      <c r="E15" s="81">
        <v>24474.441999999999</v>
      </c>
      <c r="F15" s="81">
        <v>47644.563999999998</v>
      </c>
      <c r="G15" s="81">
        <v>8746.3960000000006</v>
      </c>
      <c r="H15" s="81">
        <v>5400.3810000000003</v>
      </c>
      <c r="I15" s="81">
        <v>2584.3429999999998</v>
      </c>
      <c r="J15" s="81">
        <v>2974.098</v>
      </c>
      <c r="K15" s="81">
        <v>142.77600000000001</v>
      </c>
      <c r="L15" s="14"/>
      <c r="M15" s="14"/>
      <c r="N15" s="14"/>
      <c r="O15" s="14"/>
    </row>
    <row r="16" spans="1:15" s="15" customFormat="1" ht="15" customHeight="1">
      <c r="A16" s="11">
        <v>2004</v>
      </c>
      <c r="B16" s="81">
        <v>133144.79399999999</v>
      </c>
      <c r="C16" s="81">
        <v>127112.409</v>
      </c>
      <c r="D16" s="81">
        <v>36867.684999999998</v>
      </c>
      <c r="E16" s="81">
        <v>25451.663</v>
      </c>
      <c r="F16" s="81">
        <v>50090.506000000001</v>
      </c>
      <c r="G16" s="81">
        <v>9104.4809999999998</v>
      </c>
      <c r="H16" s="81">
        <v>5598.0739999999996</v>
      </c>
      <c r="I16" s="81">
        <v>2683.8150000000001</v>
      </c>
      <c r="J16" s="81">
        <v>3229.951</v>
      </c>
      <c r="K16" s="81">
        <v>118.619</v>
      </c>
      <c r="L16" s="14"/>
      <c r="M16" s="14"/>
      <c r="N16" s="14"/>
      <c r="O16" s="14"/>
    </row>
    <row r="17" spans="1:22" s="15" customFormat="1" ht="15" customHeight="1">
      <c r="A17" s="11">
        <v>2005</v>
      </c>
      <c r="B17" s="81">
        <v>137485.715</v>
      </c>
      <c r="C17" s="81">
        <v>131183.15299999999</v>
      </c>
      <c r="D17" s="81">
        <v>38267.201000000001</v>
      </c>
      <c r="E17" s="81">
        <v>26017.255000000001</v>
      </c>
      <c r="F17" s="81">
        <v>51711.864999999998</v>
      </c>
      <c r="G17" s="81">
        <v>9295.0669999999991</v>
      </c>
      <c r="H17" s="81">
        <v>5891.7650000000003</v>
      </c>
      <c r="I17" s="81">
        <v>2805.9090000000001</v>
      </c>
      <c r="J17" s="81">
        <v>3401.8310000000001</v>
      </c>
      <c r="K17" s="81">
        <v>94.822000000000003</v>
      </c>
      <c r="L17" s="14"/>
      <c r="M17" s="14"/>
      <c r="N17" s="14"/>
      <c r="O17" s="14"/>
    </row>
    <row r="18" spans="1:22" s="15" customFormat="1" ht="15" customHeight="1">
      <c r="A18" s="11">
        <v>2006</v>
      </c>
      <c r="B18" s="81">
        <v>143562.095</v>
      </c>
      <c r="C18" s="81">
        <v>136965.16099999999</v>
      </c>
      <c r="D18" s="81">
        <v>39926.752</v>
      </c>
      <c r="E18" s="81">
        <v>27141.996999999999</v>
      </c>
      <c r="F18" s="81">
        <v>53836.773000000001</v>
      </c>
      <c r="G18" s="81">
        <v>9827.1280000000006</v>
      </c>
      <c r="H18" s="81">
        <v>6232.5110000000004</v>
      </c>
      <c r="I18" s="81">
        <v>2937.0129999999999</v>
      </c>
      <c r="J18" s="81">
        <v>3580.971</v>
      </c>
      <c r="K18" s="81">
        <v>78.95</v>
      </c>
      <c r="L18" s="14"/>
      <c r="M18" s="14"/>
      <c r="N18" s="14"/>
      <c r="O18" s="14"/>
    </row>
    <row r="19" spans="1:22" s="15" customFormat="1" ht="15" customHeight="1">
      <c r="A19" s="11">
        <v>2007</v>
      </c>
      <c r="B19" s="81">
        <v>152165.96299999999</v>
      </c>
      <c r="C19" s="81">
        <v>145234.114</v>
      </c>
      <c r="D19" s="81">
        <v>42662.089</v>
      </c>
      <c r="E19" s="81">
        <v>28591.791000000001</v>
      </c>
      <c r="F19" s="81">
        <v>57050.012999999999</v>
      </c>
      <c r="G19" s="81">
        <v>10245.864</v>
      </c>
      <c r="H19" s="81">
        <v>6684.3580000000002</v>
      </c>
      <c r="I19" s="81">
        <v>3100.7950000000001</v>
      </c>
      <c r="J19" s="81">
        <v>3770.0970000000002</v>
      </c>
      <c r="K19" s="81">
        <v>60.957000000000001</v>
      </c>
      <c r="L19" s="14"/>
      <c r="M19" s="14"/>
      <c r="N19" s="14"/>
      <c r="O19" s="14"/>
    </row>
    <row r="20" spans="1:22" s="15" customFormat="1" ht="15" customHeight="1">
      <c r="A20" s="11">
        <v>2008</v>
      </c>
      <c r="B20" s="81">
        <v>156158.22899999999</v>
      </c>
      <c r="C20" s="81">
        <v>148923.83600000001</v>
      </c>
      <c r="D20" s="81">
        <v>44031.472999999998</v>
      </c>
      <c r="E20" s="81">
        <v>28817.433000000001</v>
      </c>
      <c r="F20" s="81">
        <v>58910.364000000001</v>
      </c>
      <c r="G20" s="81">
        <v>10260.303</v>
      </c>
      <c r="H20" s="81">
        <v>6904.2629999999999</v>
      </c>
      <c r="I20" s="81">
        <v>3255.8389999999999</v>
      </c>
      <c r="J20" s="81">
        <v>3925.527</v>
      </c>
      <c r="K20" s="81">
        <v>53.027000000000001</v>
      </c>
      <c r="L20" s="14"/>
      <c r="M20" s="14"/>
      <c r="N20" s="14"/>
      <c r="O20" s="14"/>
    </row>
    <row r="21" spans="1:22" s="15" customFormat="1" ht="15" customHeight="1">
      <c r="A21" s="11">
        <v>2009</v>
      </c>
      <c r="B21" s="81">
        <v>155546.50599999999</v>
      </c>
      <c r="C21" s="81">
        <v>148203.70499999999</v>
      </c>
      <c r="D21" s="81">
        <v>43587.48</v>
      </c>
      <c r="E21" s="81">
        <v>29012.335999999999</v>
      </c>
      <c r="F21" s="81">
        <v>58898.44</v>
      </c>
      <c r="G21" s="81">
        <v>10057.828</v>
      </c>
      <c r="H21" s="81">
        <v>6647.6220000000003</v>
      </c>
      <c r="I21" s="81">
        <v>3283.0160000000001</v>
      </c>
      <c r="J21" s="81">
        <v>3886.1509999999998</v>
      </c>
      <c r="K21" s="81">
        <v>173.63300000000001</v>
      </c>
      <c r="L21" s="14"/>
      <c r="M21" s="14"/>
      <c r="N21" s="14"/>
      <c r="O21" s="14"/>
    </row>
    <row r="22" spans="1:22" s="15" customFormat="1" ht="15" customHeight="1">
      <c r="A22" s="11">
        <v>2010</v>
      </c>
      <c r="B22" s="81">
        <v>157970.796</v>
      </c>
      <c r="C22" s="81">
        <v>150528.81599999999</v>
      </c>
      <c r="D22" s="81">
        <v>44571.190999999999</v>
      </c>
      <c r="E22" s="81">
        <v>29363.468000000001</v>
      </c>
      <c r="F22" s="81">
        <v>59559.124000000003</v>
      </c>
      <c r="G22" s="81">
        <v>10379.719999999999</v>
      </c>
      <c r="H22" s="81">
        <v>6655.3130000000001</v>
      </c>
      <c r="I22" s="81">
        <v>3337.0529999999999</v>
      </c>
      <c r="J22" s="81">
        <v>3931.8960000000002</v>
      </c>
      <c r="K22" s="81">
        <v>173.03100000000001</v>
      </c>
      <c r="L22" s="14"/>
      <c r="M22" s="14"/>
      <c r="N22" s="14"/>
      <c r="O22" s="14"/>
    </row>
    <row r="23" spans="1:22" s="15" customFormat="1" ht="15" customHeight="1">
      <c r="A23" s="11">
        <v>2011</v>
      </c>
      <c r="B23" s="81">
        <v>154128.223</v>
      </c>
      <c r="C23" s="81">
        <v>146795.18100000001</v>
      </c>
      <c r="D23" s="81">
        <v>43605.864000000001</v>
      </c>
      <c r="E23" s="81">
        <v>28587.651000000002</v>
      </c>
      <c r="F23" s="81">
        <v>58053.883000000002</v>
      </c>
      <c r="G23" s="81">
        <v>10091.888000000001</v>
      </c>
      <c r="H23" s="81">
        <v>6455.8959999999997</v>
      </c>
      <c r="I23" s="81">
        <v>3257.1570000000002</v>
      </c>
      <c r="J23" s="81">
        <v>3921.3919999999998</v>
      </c>
      <c r="K23" s="81">
        <v>154.49199999999999</v>
      </c>
      <c r="L23" s="14"/>
      <c r="M23" s="14"/>
      <c r="N23" s="14"/>
      <c r="O23" s="14"/>
    </row>
    <row r="24" spans="1:22" s="15" customFormat="1" ht="15" customHeight="1">
      <c r="A24" s="11">
        <v>2012</v>
      </c>
      <c r="B24" s="81">
        <v>147214.826</v>
      </c>
      <c r="C24" s="81">
        <v>140409.109</v>
      </c>
      <c r="D24" s="81">
        <v>42283.084999999999</v>
      </c>
      <c r="E24" s="81">
        <v>27597.878000000001</v>
      </c>
      <c r="F24" s="81">
        <v>54687.811999999998</v>
      </c>
      <c r="G24" s="81">
        <v>9573.9940000000006</v>
      </c>
      <c r="H24" s="81">
        <v>6266.3410000000003</v>
      </c>
      <c r="I24" s="81">
        <v>3121.8389999999999</v>
      </c>
      <c r="J24" s="81">
        <v>3576.3429999999998</v>
      </c>
      <c r="K24" s="81">
        <v>107.536</v>
      </c>
      <c r="L24" s="14"/>
      <c r="M24" s="14"/>
      <c r="N24" s="14"/>
      <c r="O24" s="14"/>
    </row>
    <row r="25" spans="1:22" s="15" customFormat="1" ht="15" customHeight="1">
      <c r="A25" s="11">
        <v>2013</v>
      </c>
      <c r="B25" s="81">
        <v>149802.34700000001</v>
      </c>
      <c r="C25" s="81">
        <v>142798.43599999999</v>
      </c>
      <c r="D25" s="81">
        <v>43395.584000000003</v>
      </c>
      <c r="E25" s="81">
        <v>28111.239000000001</v>
      </c>
      <c r="F25" s="81">
        <v>55305.633999999998</v>
      </c>
      <c r="G25" s="81">
        <v>9621.8259999999991</v>
      </c>
      <c r="H25" s="81">
        <v>6364.1530000000002</v>
      </c>
      <c r="I25" s="81">
        <v>3208.9679999999998</v>
      </c>
      <c r="J25" s="81">
        <v>3665.8539999999998</v>
      </c>
      <c r="K25" s="81">
        <v>129.089</v>
      </c>
      <c r="L25" s="14"/>
      <c r="M25" s="14"/>
      <c r="N25" s="14"/>
      <c r="O25" s="14"/>
    </row>
    <row r="26" spans="1:22" s="15" customFormat="1" ht="15" customHeight="1">
      <c r="A26" s="11">
        <v>2014</v>
      </c>
      <c r="B26" s="81">
        <v>151135.83199999999</v>
      </c>
      <c r="C26" s="81">
        <v>144108.587</v>
      </c>
      <c r="D26" s="81">
        <v>44341.512000000002</v>
      </c>
      <c r="E26" s="81">
        <v>28324.276999999998</v>
      </c>
      <c r="F26" s="81">
        <v>55137.120000000003</v>
      </c>
      <c r="G26" s="81">
        <v>9749.1689999999999</v>
      </c>
      <c r="H26" s="81">
        <v>6556.5069999999996</v>
      </c>
      <c r="I26" s="81">
        <v>3218.3609999999999</v>
      </c>
      <c r="J26" s="81">
        <v>3699.616</v>
      </c>
      <c r="K26" s="81">
        <v>109.268</v>
      </c>
      <c r="L26" s="14"/>
      <c r="M26" s="14"/>
      <c r="N26" s="14"/>
      <c r="O26" s="14"/>
    </row>
    <row r="27" spans="1:22" s="15" customFormat="1" ht="15" customHeight="1">
      <c r="A27" s="11">
        <v>2015</v>
      </c>
      <c r="B27" s="81">
        <v>156517.31400000001</v>
      </c>
      <c r="C27" s="81">
        <v>149271.53700000001</v>
      </c>
      <c r="D27" s="81">
        <v>45951.123</v>
      </c>
      <c r="E27" s="81">
        <v>29539.636999999999</v>
      </c>
      <c r="F27" s="81">
        <v>56510.500999999997</v>
      </c>
      <c r="G27" s="81">
        <v>10407.742</v>
      </c>
      <c r="H27" s="81">
        <v>6862.5330000000004</v>
      </c>
      <c r="I27" s="81">
        <v>3330.07</v>
      </c>
      <c r="J27" s="81">
        <v>3784.105</v>
      </c>
      <c r="K27" s="81">
        <v>131.602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" customHeight="1">
      <c r="A28" s="11">
        <v>2016</v>
      </c>
      <c r="B28" s="72">
        <v>161993.32699999999</v>
      </c>
      <c r="C28" s="72">
        <v>154498.641</v>
      </c>
      <c r="D28" s="72">
        <v>47833.103999999999</v>
      </c>
      <c r="E28" s="72">
        <v>30610.064999999999</v>
      </c>
      <c r="F28" s="72">
        <v>58137.076000000001</v>
      </c>
      <c r="G28" s="72">
        <v>10529.637000000001</v>
      </c>
      <c r="H28" s="72">
        <v>7388.76</v>
      </c>
      <c r="I28" s="72">
        <v>3450.4690000000001</v>
      </c>
      <c r="J28" s="72">
        <v>3922.0250000000001</v>
      </c>
      <c r="K28" s="72">
        <v>122.191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" customHeight="1">
      <c r="A29" s="11">
        <v>2017</v>
      </c>
      <c r="B29" s="72">
        <v>169642.25</v>
      </c>
      <c r="C29" s="72">
        <v>161772.394</v>
      </c>
      <c r="D29" s="72">
        <v>49900.419000000002</v>
      </c>
      <c r="E29" s="72">
        <v>31871.797999999999</v>
      </c>
      <c r="F29" s="72">
        <v>60898.595999999998</v>
      </c>
      <c r="G29" s="72">
        <v>11118.144</v>
      </c>
      <c r="H29" s="72">
        <v>7983.4359999999997</v>
      </c>
      <c r="I29" s="72">
        <v>3557.8510000000001</v>
      </c>
      <c r="J29" s="72">
        <v>4183.326</v>
      </c>
      <c r="K29" s="72">
        <v>128.678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" customHeight="1">
      <c r="A30" s="11">
        <v>2018</v>
      </c>
      <c r="B30" s="72">
        <v>177465.91699999999</v>
      </c>
      <c r="C30" s="72">
        <v>169320.196</v>
      </c>
      <c r="D30" s="72">
        <v>52668.637000000002</v>
      </c>
      <c r="E30" s="72">
        <v>33268.828999999998</v>
      </c>
      <c r="F30" s="72">
        <v>63644.201999999997</v>
      </c>
      <c r="G30" s="72">
        <v>11325.358</v>
      </c>
      <c r="H30" s="72">
        <v>8413.17</v>
      </c>
      <c r="I30" s="72">
        <v>3704.924</v>
      </c>
      <c r="J30" s="72">
        <v>4315.2039999999997</v>
      </c>
      <c r="K30" s="72">
        <v>125.59399999999999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" customHeight="1">
      <c r="A31" s="11">
        <v>2019</v>
      </c>
      <c r="B31" s="72">
        <v>185536.277</v>
      </c>
      <c r="C31" s="72">
        <v>177043.17499999999</v>
      </c>
      <c r="D31" s="72">
        <v>54967.345000000001</v>
      </c>
      <c r="E31" s="72">
        <v>34635.667000000001</v>
      </c>
      <c r="F31" s="72">
        <v>67007.981</v>
      </c>
      <c r="G31" s="72">
        <v>11571.759</v>
      </c>
      <c r="H31" s="72">
        <v>8860.4230000000007</v>
      </c>
      <c r="I31" s="72">
        <v>3882.8009999999999</v>
      </c>
      <c r="J31" s="72">
        <v>4475.3379999999997</v>
      </c>
      <c r="K31" s="72">
        <v>134.96299999999999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" customHeight="1">
      <c r="A32" s="11">
        <v>2020</v>
      </c>
      <c r="B32" s="72">
        <v>174768.00399999999</v>
      </c>
      <c r="C32" s="72">
        <v>167094.826</v>
      </c>
      <c r="D32" s="72">
        <v>52788.232000000004</v>
      </c>
      <c r="E32" s="72">
        <v>33574.639999999999</v>
      </c>
      <c r="F32" s="72">
        <v>62428.792000000001</v>
      </c>
      <c r="G32" s="72">
        <v>10871.999</v>
      </c>
      <c r="H32" s="72">
        <v>7431.1629999999996</v>
      </c>
      <c r="I32" s="72">
        <v>3627.681</v>
      </c>
      <c r="J32" s="72">
        <v>3914.0259999999998</v>
      </c>
      <c r="K32" s="72">
        <v>131.471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5" customFormat="1" ht="15" customHeight="1" thickBot="1">
      <c r="A33" s="28" t="s">
        <v>61</v>
      </c>
      <c r="B33" s="107">
        <v>185729.75099999999</v>
      </c>
      <c r="C33" s="107">
        <v>177480.136</v>
      </c>
      <c r="D33" s="107">
        <v>56023.232000000004</v>
      </c>
      <c r="E33" s="107">
        <v>35477.500999999997</v>
      </c>
      <c r="F33" s="107">
        <v>66149.437000000005</v>
      </c>
      <c r="G33" s="107">
        <v>11826.058999999999</v>
      </c>
      <c r="H33" s="107">
        <v>8003.9070000000002</v>
      </c>
      <c r="I33" s="107">
        <v>3828.002</v>
      </c>
      <c r="J33" s="107">
        <v>4284.4960000000001</v>
      </c>
      <c r="K33" s="107">
        <v>137.11699999999999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3.5" thickTop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22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22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22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3">
    <mergeCell ref="A1:K1"/>
    <mergeCell ref="A2:K2"/>
    <mergeCell ref="A3:K3"/>
  </mergeCells>
  <conditionalFormatting sqref="N12:N33">
    <cfRule type="cellIs" dxfId="11" priority="3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374C81"/>
  </sheetPr>
  <dimension ref="A1:V37"/>
  <sheetViews>
    <sheetView showGridLines="0" workbookViewId="0">
      <selection activeCell="B30" sqref="B30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5" s="1" customFormat="1" ht="15" customHeight="1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5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5" s="1" customFormat="1" ht="15" customHeight="1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5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8</v>
      </c>
    </row>
    <row r="6" spans="1:15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5" ht="15" customHeight="1">
      <c r="A7" s="11">
        <v>1995</v>
      </c>
      <c r="B7" s="99">
        <v>41662.014999999999</v>
      </c>
      <c r="C7" s="81">
        <v>39809.207000000002</v>
      </c>
      <c r="D7" s="81">
        <v>12598.683999999999</v>
      </c>
      <c r="E7" s="81">
        <v>7386.7520000000004</v>
      </c>
      <c r="F7" s="81">
        <v>16045.13</v>
      </c>
      <c r="G7" s="81">
        <v>2449.038</v>
      </c>
      <c r="H7" s="81">
        <v>1329.6030000000001</v>
      </c>
      <c r="I7" s="81">
        <v>785.35900000000004</v>
      </c>
      <c r="J7" s="81">
        <v>935.94299999999998</v>
      </c>
      <c r="K7" s="81">
        <v>131.50700000000001</v>
      </c>
      <c r="M7" s="10"/>
    </row>
    <row r="8" spans="1:15" ht="15" customHeight="1">
      <c r="A8" s="11">
        <v>1996</v>
      </c>
      <c r="B8" s="99">
        <v>44760.175999999999</v>
      </c>
      <c r="C8" s="81">
        <v>42750.499000000003</v>
      </c>
      <c r="D8" s="81">
        <v>13475.880999999999</v>
      </c>
      <c r="E8" s="81">
        <v>7974.1390000000001</v>
      </c>
      <c r="F8" s="81">
        <v>17253.864000000001</v>
      </c>
      <c r="G8" s="81">
        <v>2612.2910000000002</v>
      </c>
      <c r="H8" s="81">
        <v>1434.3230000000001</v>
      </c>
      <c r="I8" s="81">
        <v>847.69799999999998</v>
      </c>
      <c r="J8" s="81">
        <v>1013.186</v>
      </c>
      <c r="K8" s="81">
        <v>148.79300000000001</v>
      </c>
      <c r="M8" s="10"/>
    </row>
    <row r="9" spans="1:15" ht="15" customHeight="1">
      <c r="A9" s="11">
        <v>1997</v>
      </c>
      <c r="B9" s="99">
        <v>48596.470999999998</v>
      </c>
      <c r="C9" s="81">
        <v>46378.997000000003</v>
      </c>
      <c r="D9" s="81">
        <v>14710.691000000001</v>
      </c>
      <c r="E9" s="81">
        <v>8605.2440000000006</v>
      </c>
      <c r="F9" s="81">
        <v>18633.173999999999</v>
      </c>
      <c r="G9" s="81">
        <v>2856.585</v>
      </c>
      <c r="H9" s="81">
        <v>1573.3040000000001</v>
      </c>
      <c r="I9" s="81">
        <v>918.59699999999998</v>
      </c>
      <c r="J9" s="81">
        <v>1117.6610000000001</v>
      </c>
      <c r="K9" s="81">
        <v>181.21600000000001</v>
      </c>
      <c r="M9" s="10"/>
    </row>
    <row r="10" spans="1:15" ht="15" customHeight="1">
      <c r="A10" s="11">
        <v>1998</v>
      </c>
      <c r="B10" s="99">
        <v>53106.94</v>
      </c>
      <c r="C10" s="81">
        <v>50639.243000000002</v>
      </c>
      <c r="D10" s="81">
        <v>15951.282999999999</v>
      </c>
      <c r="E10" s="81">
        <v>9543.7569999999996</v>
      </c>
      <c r="F10" s="81">
        <v>20281.420999999998</v>
      </c>
      <c r="G10" s="81">
        <v>3125.2620000000002</v>
      </c>
      <c r="H10" s="81">
        <v>1737.52</v>
      </c>
      <c r="I10" s="81">
        <v>1023.975</v>
      </c>
      <c r="J10" s="81">
        <v>1251.1959999999999</v>
      </c>
      <c r="K10" s="81">
        <v>192.52500000000001</v>
      </c>
      <c r="M10" s="10"/>
    </row>
    <row r="11" spans="1:15" ht="15" customHeight="1">
      <c r="A11" s="11">
        <v>1999</v>
      </c>
      <c r="B11" s="99">
        <v>57079.48</v>
      </c>
      <c r="C11" s="81">
        <v>54486.237000000001</v>
      </c>
      <c r="D11" s="81">
        <v>17061.362000000001</v>
      </c>
      <c r="E11" s="81">
        <v>10445.01</v>
      </c>
      <c r="F11" s="81">
        <v>21784.141</v>
      </c>
      <c r="G11" s="81">
        <v>3317.8780000000002</v>
      </c>
      <c r="H11" s="81">
        <v>1877.847</v>
      </c>
      <c r="I11" s="81">
        <v>1079.3440000000001</v>
      </c>
      <c r="J11" s="81">
        <v>1320.386</v>
      </c>
      <c r="K11" s="81">
        <v>193.51300000000001</v>
      </c>
      <c r="M11" s="10"/>
    </row>
    <row r="12" spans="1:15" s="15" customFormat="1" ht="15" customHeight="1">
      <c r="A12" s="11">
        <v>2000</v>
      </c>
      <c r="B12" s="99">
        <v>61820.37</v>
      </c>
      <c r="C12" s="81">
        <v>58972.237999999998</v>
      </c>
      <c r="D12" s="81">
        <v>18340.841</v>
      </c>
      <c r="E12" s="81">
        <v>11349.076999999999</v>
      </c>
      <c r="F12" s="81">
        <v>23465.012999999999</v>
      </c>
      <c r="G12" s="81">
        <v>3670.8670000000002</v>
      </c>
      <c r="H12" s="81">
        <v>2146.44</v>
      </c>
      <c r="I12" s="81">
        <v>1177.3489999999999</v>
      </c>
      <c r="J12" s="81">
        <v>1421.241</v>
      </c>
      <c r="K12" s="81">
        <v>249.54300000000001</v>
      </c>
      <c r="L12" s="14"/>
      <c r="M12" s="14"/>
      <c r="N12" s="14"/>
      <c r="O12" s="14"/>
    </row>
    <row r="13" spans="1:15" s="15" customFormat="1" ht="15" customHeight="1">
      <c r="A13" s="11">
        <v>2001</v>
      </c>
      <c r="B13" s="99">
        <v>65394.807999999997</v>
      </c>
      <c r="C13" s="81">
        <v>62378.457000000002</v>
      </c>
      <c r="D13" s="81">
        <v>19583.64</v>
      </c>
      <c r="E13" s="81">
        <v>12086.225</v>
      </c>
      <c r="F13" s="81">
        <v>24449.407999999999</v>
      </c>
      <c r="G13" s="81">
        <v>3891.0619999999999</v>
      </c>
      <c r="H13" s="81">
        <v>2368.1219999999998</v>
      </c>
      <c r="I13" s="81">
        <v>1296.1880000000001</v>
      </c>
      <c r="J13" s="81">
        <v>1517.646</v>
      </c>
      <c r="K13" s="81">
        <v>202.517</v>
      </c>
      <c r="L13" s="14"/>
      <c r="M13" s="14"/>
      <c r="N13" s="14"/>
      <c r="O13" s="14"/>
    </row>
    <row r="14" spans="1:15" s="15" customFormat="1" ht="15" customHeight="1">
      <c r="A14" s="11">
        <v>2002</v>
      </c>
      <c r="B14" s="99">
        <v>68422.346999999994</v>
      </c>
      <c r="C14" s="81">
        <v>65236.917000000001</v>
      </c>
      <c r="D14" s="81">
        <v>20313.155999999999</v>
      </c>
      <c r="E14" s="81">
        <v>12423.752</v>
      </c>
      <c r="F14" s="81">
        <v>25886.395</v>
      </c>
      <c r="G14" s="81">
        <v>4112.6589999999997</v>
      </c>
      <c r="H14" s="81">
        <v>2500.9540000000002</v>
      </c>
      <c r="I14" s="81">
        <v>1394.0129999999999</v>
      </c>
      <c r="J14" s="81">
        <v>1631.19</v>
      </c>
      <c r="K14" s="81">
        <v>160.22800000000001</v>
      </c>
      <c r="L14" s="14"/>
      <c r="M14" s="14"/>
      <c r="N14" s="14"/>
      <c r="O14" s="14"/>
    </row>
    <row r="15" spans="1:15" s="15" customFormat="1" ht="15" customHeight="1">
      <c r="A15" s="11">
        <v>2003</v>
      </c>
      <c r="B15" s="99">
        <v>69832.134999999995</v>
      </c>
      <c r="C15" s="81">
        <v>66504.846000000005</v>
      </c>
      <c r="D15" s="81">
        <v>20395.164000000001</v>
      </c>
      <c r="E15" s="81">
        <v>12945.757</v>
      </c>
      <c r="F15" s="81">
        <v>26230.753000000001</v>
      </c>
      <c r="G15" s="81">
        <v>4281.0020000000004</v>
      </c>
      <c r="H15" s="81">
        <v>2652.1689999999999</v>
      </c>
      <c r="I15" s="81">
        <v>1440.5350000000001</v>
      </c>
      <c r="J15" s="81">
        <v>1758.316</v>
      </c>
      <c r="K15" s="81">
        <v>128.43799999999999</v>
      </c>
      <c r="L15" s="14"/>
      <c r="M15" s="14"/>
      <c r="N15" s="14"/>
      <c r="O15" s="14"/>
    </row>
    <row r="16" spans="1:15" s="15" customFormat="1" ht="15" customHeight="1">
      <c r="A16" s="11">
        <v>2004</v>
      </c>
      <c r="B16" s="99">
        <v>72361.739000000001</v>
      </c>
      <c r="C16" s="81">
        <v>68835.384000000005</v>
      </c>
      <c r="D16" s="81">
        <v>21090.315999999999</v>
      </c>
      <c r="E16" s="81">
        <v>13455.287</v>
      </c>
      <c r="F16" s="81">
        <v>27116.225999999999</v>
      </c>
      <c r="G16" s="81">
        <v>4399.7020000000002</v>
      </c>
      <c r="H16" s="81">
        <v>2773.8539999999998</v>
      </c>
      <c r="I16" s="81">
        <v>1530.367</v>
      </c>
      <c r="J16" s="81">
        <v>1889.519</v>
      </c>
      <c r="K16" s="81">
        <v>106.46899999999999</v>
      </c>
      <c r="L16" s="14"/>
      <c r="M16" s="14"/>
      <c r="N16" s="14"/>
      <c r="O16" s="14"/>
    </row>
    <row r="17" spans="1:22" s="15" customFormat="1" ht="15" customHeight="1">
      <c r="A17" s="11">
        <v>2005</v>
      </c>
      <c r="B17" s="99">
        <v>75781.482999999993</v>
      </c>
      <c r="C17" s="81">
        <v>72121.929999999993</v>
      </c>
      <c r="D17" s="81">
        <v>21801.282999999999</v>
      </c>
      <c r="E17" s="81">
        <v>14082.328</v>
      </c>
      <c r="F17" s="81">
        <v>28659.156999999999</v>
      </c>
      <c r="G17" s="81">
        <v>4645.165</v>
      </c>
      <c r="H17" s="81">
        <v>2933.998</v>
      </c>
      <c r="I17" s="81">
        <v>1600.8489999999999</v>
      </c>
      <c r="J17" s="81">
        <v>1973.8019999999999</v>
      </c>
      <c r="K17" s="81">
        <v>84.902000000000001</v>
      </c>
      <c r="L17" s="14"/>
      <c r="M17" s="14"/>
      <c r="N17" s="14"/>
      <c r="O17" s="14"/>
    </row>
    <row r="18" spans="1:22" s="15" customFormat="1" ht="15" customHeight="1">
      <c r="A18" s="11">
        <v>2006</v>
      </c>
      <c r="B18" s="99">
        <v>77895.368000000002</v>
      </c>
      <c r="C18" s="81">
        <v>74072.130999999994</v>
      </c>
      <c r="D18" s="81">
        <v>22584.17</v>
      </c>
      <c r="E18" s="81">
        <v>14396.865</v>
      </c>
      <c r="F18" s="81">
        <v>29249.718000000001</v>
      </c>
      <c r="G18" s="81">
        <v>4789.0209999999997</v>
      </c>
      <c r="H18" s="81">
        <v>3052.357</v>
      </c>
      <c r="I18" s="81">
        <v>1675.51</v>
      </c>
      <c r="J18" s="81">
        <v>2077.567</v>
      </c>
      <c r="K18" s="81">
        <v>70.16</v>
      </c>
      <c r="L18" s="14"/>
      <c r="M18" s="14"/>
      <c r="N18" s="14"/>
      <c r="O18" s="14"/>
    </row>
    <row r="19" spans="1:22" s="15" customFormat="1" ht="15" customHeight="1">
      <c r="A19" s="11">
        <v>2007</v>
      </c>
      <c r="B19" s="99">
        <v>81065.225000000006</v>
      </c>
      <c r="C19" s="81">
        <v>77137.495999999999</v>
      </c>
      <c r="D19" s="81">
        <v>23570.824000000001</v>
      </c>
      <c r="E19" s="81">
        <v>14940.547</v>
      </c>
      <c r="F19" s="81">
        <v>30424.710999999999</v>
      </c>
      <c r="G19" s="81">
        <v>4975.5780000000004</v>
      </c>
      <c r="H19" s="81">
        <v>3225.8359999999998</v>
      </c>
      <c r="I19" s="81">
        <v>1762.1990000000001</v>
      </c>
      <c r="J19" s="81">
        <v>2110.3870000000002</v>
      </c>
      <c r="K19" s="81">
        <v>55.143000000000001</v>
      </c>
      <c r="L19" s="14"/>
      <c r="M19" s="14"/>
      <c r="N19" s="14"/>
      <c r="O19" s="14"/>
    </row>
    <row r="20" spans="1:22" s="15" customFormat="1" ht="15" customHeight="1">
      <c r="A20" s="11">
        <v>2008</v>
      </c>
      <c r="B20" s="99">
        <v>83676.910999999993</v>
      </c>
      <c r="C20" s="81">
        <v>79596.2</v>
      </c>
      <c r="D20" s="81">
        <v>24282.011999999999</v>
      </c>
      <c r="E20" s="81">
        <v>15296.481</v>
      </c>
      <c r="F20" s="81">
        <v>31550.735000000001</v>
      </c>
      <c r="G20" s="81">
        <v>5103.3100000000004</v>
      </c>
      <c r="H20" s="81">
        <v>3363.6619999999998</v>
      </c>
      <c r="I20" s="81">
        <v>1813.4090000000001</v>
      </c>
      <c r="J20" s="81">
        <v>2218.931</v>
      </c>
      <c r="K20" s="81">
        <v>48.371000000000002</v>
      </c>
      <c r="L20" s="14"/>
      <c r="M20" s="14"/>
      <c r="N20" s="14"/>
      <c r="O20" s="14"/>
    </row>
    <row r="21" spans="1:22" s="15" customFormat="1" ht="15" customHeight="1">
      <c r="A21" s="11">
        <v>2009</v>
      </c>
      <c r="B21" s="99">
        <v>83655.138000000006</v>
      </c>
      <c r="C21" s="81">
        <v>79438.001000000004</v>
      </c>
      <c r="D21" s="81">
        <v>24122.012999999999</v>
      </c>
      <c r="E21" s="81">
        <v>15183.88</v>
      </c>
      <c r="F21" s="81">
        <v>31732.877</v>
      </c>
      <c r="G21" s="81">
        <v>5084.2049999999999</v>
      </c>
      <c r="H21" s="81">
        <v>3315.0259999999998</v>
      </c>
      <c r="I21" s="81">
        <v>1855.675</v>
      </c>
      <c r="J21" s="81">
        <v>2227.5990000000002</v>
      </c>
      <c r="K21" s="81">
        <v>133.863</v>
      </c>
      <c r="L21" s="14"/>
      <c r="M21" s="14"/>
      <c r="N21" s="14"/>
      <c r="O21" s="14"/>
    </row>
    <row r="22" spans="1:22" s="15" customFormat="1" ht="15" customHeight="1">
      <c r="A22" s="11">
        <v>2010</v>
      </c>
      <c r="B22" s="99">
        <v>84836.732999999993</v>
      </c>
      <c r="C22" s="81">
        <v>80748.017999999996</v>
      </c>
      <c r="D22" s="81">
        <v>24381.271000000001</v>
      </c>
      <c r="E22" s="81">
        <v>15241.401</v>
      </c>
      <c r="F22" s="81">
        <v>32973.781000000003</v>
      </c>
      <c r="G22" s="81">
        <v>4956.6909999999998</v>
      </c>
      <c r="H22" s="81">
        <v>3194.8739999999998</v>
      </c>
      <c r="I22" s="81">
        <v>1822.646</v>
      </c>
      <c r="J22" s="81">
        <v>2131.84</v>
      </c>
      <c r="K22" s="81">
        <v>134.22800000000001</v>
      </c>
      <c r="L22" s="14"/>
      <c r="M22" s="14"/>
      <c r="N22" s="14"/>
      <c r="O22" s="14"/>
    </row>
    <row r="23" spans="1:22" s="15" customFormat="1" ht="15" customHeight="1">
      <c r="A23" s="11">
        <v>2011</v>
      </c>
      <c r="B23" s="99">
        <v>81593.805999999997</v>
      </c>
      <c r="C23" s="81">
        <v>77705.653999999995</v>
      </c>
      <c r="D23" s="81">
        <v>23589.566999999999</v>
      </c>
      <c r="E23" s="81">
        <v>14701.141</v>
      </c>
      <c r="F23" s="81">
        <v>31569.848000000002</v>
      </c>
      <c r="G23" s="81">
        <v>4810.0379999999996</v>
      </c>
      <c r="H23" s="81">
        <v>3035.06</v>
      </c>
      <c r="I23" s="81">
        <v>1745.806</v>
      </c>
      <c r="J23" s="81">
        <v>2003.9649999999999</v>
      </c>
      <c r="K23" s="81">
        <v>138.381</v>
      </c>
      <c r="L23" s="14"/>
      <c r="M23" s="14"/>
      <c r="N23" s="14"/>
      <c r="O23" s="14"/>
    </row>
    <row r="24" spans="1:22" s="15" customFormat="1" ht="15" customHeight="1">
      <c r="A24" s="11">
        <v>2012</v>
      </c>
      <c r="B24" s="99">
        <v>75313.415999999997</v>
      </c>
      <c r="C24" s="81">
        <v>71864.231</v>
      </c>
      <c r="D24" s="81">
        <v>21975.248</v>
      </c>
      <c r="E24" s="81">
        <v>13508.534</v>
      </c>
      <c r="F24" s="81">
        <v>29219.544999999998</v>
      </c>
      <c r="G24" s="81">
        <v>4403.8119999999999</v>
      </c>
      <c r="H24" s="81">
        <v>2757.09</v>
      </c>
      <c r="I24" s="81">
        <v>1571.78</v>
      </c>
      <c r="J24" s="81">
        <v>1792.982</v>
      </c>
      <c r="K24" s="81">
        <v>84.423000000000002</v>
      </c>
      <c r="L24" s="14"/>
      <c r="M24" s="14"/>
      <c r="N24" s="14"/>
      <c r="O24" s="14"/>
    </row>
    <row r="25" spans="1:22" s="15" customFormat="1" ht="15" customHeight="1">
      <c r="A25" s="11">
        <v>2013</v>
      </c>
      <c r="B25" s="99">
        <v>76207.142000000007</v>
      </c>
      <c r="C25" s="81">
        <v>72704.111999999994</v>
      </c>
      <c r="D25" s="81">
        <v>22321.296999999999</v>
      </c>
      <c r="E25" s="81">
        <v>13627.261</v>
      </c>
      <c r="F25" s="81">
        <v>29602.567999999999</v>
      </c>
      <c r="G25" s="81">
        <v>4405.7879999999996</v>
      </c>
      <c r="H25" s="81">
        <v>2747.1979999999999</v>
      </c>
      <c r="I25" s="81">
        <v>1619.1310000000001</v>
      </c>
      <c r="J25" s="81">
        <v>1781.7809999999999</v>
      </c>
      <c r="K25" s="81">
        <v>102.11799999999999</v>
      </c>
      <c r="L25" s="14"/>
      <c r="M25" s="14"/>
      <c r="N25" s="14"/>
      <c r="O25" s="14"/>
    </row>
    <row r="26" spans="1:22" s="15" customFormat="1" ht="15" customHeight="1">
      <c r="A26" s="11">
        <v>2014</v>
      </c>
      <c r="B26" s="99">
        <v>76351.13</v>
      </c>
      <c r="C26" s="81">
        <v>72874.191000000006</v>
      </c>
      <c r="D26" s="81">
        <v>22705.204000000002</v>
      </c>
      <c r="E26" s="81">
        <v>13796.317999999999</v>
      </c>
      <c r="F26" s="81">
        <v>29081.975999999999</v>
      </c>
      <c r="G26" s="81">
        <v>4493.1279999999997</v>
      </c>
      <c r="H26" s="81">
        <v>2797.5650000000001</v>
      </c>
      <c r="I26" s="81">
        <v>1616.9469999999999</v>
      </c>
      <c r="J26" s="81">
        <v>1767.3920000000001</v>
      </c>
      <c r="K26" s="81">
        <v>92.600999999999999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ht="15" customHeight="1">
      <c r="A27" s="11">
        <v>2015</v>
      </c>
      <c r="B27" s="99">
        <v>78406.281000000003</v>
      </c>
      <c r="C27" s="81">
        <v>74835.334000000003</v>
      </c>
      <c r="D27" s="81">
        <v>23402.957999999999</v>
      </c>
      <c r="E27" s="81">
        <v>14236.005999999999</v>
      </c>
      <c r="F27" s="81">
        <v>29722.834999999999</v>
      </c>
      <c r="G27" s="81">
        <v>4575.0050000000001</v>
      </c>
      <c r="H27" s="81">
        <v>2898.5309999999999</v>
      </c>
      <c r="I27" s="81">
        <v>1676.5709999999999</v>
      </c>
      <c r="J27" s="81">
        <v>1805.3009999999999</v>
      </c>
      <c r="K27" s="81">
        <v>89.073999999999998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" customHeight="1">
      <c r="A28" s="11">
        <v>2016</v>
      </c>
      <c r="B28" s="81">
        <v>81213.456000000006</v>
      </c>
      <c r="C28" s="81">
        <v>77521.573999999993</v>
      </c>
      <c r="D28" s="81">
        <v>24482.955000000002</v>
      </c>
      <c r="E28" s="81">
        <v>14671.662</v>
      </c>
      <c r="F28" s="81">
        <v>30571.832999999999</v>
      </c>
      <c r="G28" s="81">
        <v>4694.0600000000004</v>
      </c>
      <c r="H28" s="81">
        <v>3101.0639999999999</v>
      </c>
      <c r="I28" s="81">
        <v>1729.702</v>
      </c>
      <c r="J28" s="81">
        <v>1874.347</v>
      </c>
      <c r="K28" s="81">
        <v>87.832999999999998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" customHeight="1">
      <c r="A29" s="11">
        <v>2017</v>
      </c>
      <c r="B29" s="81">
        <v>86097.312999999995</v>
      </c>
      <c r="C29" s="81">
        <v>82229.460000000006</v>
      </c>
      <c r="D29" s="81">
        <v>26099.431</v>
      </c>
      <c r="E29" s="81">
        <v>15520.983</v>
      </c>
      <c r="F29" s="81">
        <v>32297.61</v>
      </c>
      <c r="G29" s="81">
        <v>4936.5069999999996</v>
      </c>
      <c r="H29" s="81">
        <v>3374.9290000000001</v>
      </c>
      <c r="I29" s="81">
        <v>1807.0650000000001</v>
      </c>
      <c r="J29" s="81">
        <v>1967.809</v>
      </c>
      <c r="K29" s="81">
        <v>92.98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5" customHeight="1">
      <c r="A30" s="11">
        <v>2018</v>
      </c>
      <c r="B30" s="116">
        <v>91633.116999999998</v>
      </c>
      <c r="C30" s="116">
        <v>87590.894</v>
      </c>
      <c r="D30" s="116">
        <v>27842.775000000001</v>
      </c>
      <c r="E30" s="116">
        <v>16494.232</v>
      </c>
      <c r="F30" s="116">
        <v>34367.112000000001</v>
      </c>
      <c r="G30" s="116">
        <v>5221.4170000000004</v>
      </c>
      <c r="H30" s="116">
        <v>3665.357</v>
      </c>
      <c r="I30" s="116">
        <v>1885.6179999999999</v>
      </c>
      <c r="J30" s="116">
        <v>2067.2860000000001</v>
      </c>
      <c r="K30" s="116">
        <v>89.319000000000003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5" customHeight="1">
      <c r="A31" s="11">
        <v>2019</v>
      </c>
      <c r="B31" s="116">
        <v>97099.326000000001</v>
      </c>
      <c r="C31" s="116">
        <v>92836.282000000007</v>
      </c>
      <c r="D31" s="116">
        <v>29453.631000000001</v>
      </c>
      <c r="E31" s="116">
        <v>17340.942999999999</v>
      </c>
      <c r="F31" s="116">
        <v>36678.69</v>
      </c>
      <c r="G31" s="116">
        <v>5432.7280000000001</v>
      </c>
      <c r="H31" s="116">
        <v>3930.29</v>
      </c>
      <c r="I31" s="116">
        <v>1992.758</v>
      </c>
      <c r="J31" s="116">
        <v>2174.1390000000001</v>
      </c>
      <c r="K31" s="116">
        <v>96.147999999999996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3.5" thickBot="1">
      <c r="A32" s="25">
        <v>2020</v>
      </c>
      <c r="B32" s="106">
        <v>97123.625</v>
      </c>
      <c r="C32" s="106">
        <v>92874.934999999998</v>
      </c>
      <c r="D32" s="106">
        <v>29722.717000000001</v>
      </c>
      <c r="E32" s="106">
        <v>17538.083999999999</v>
      </c>
      <c r="F32" s="106">
        <v>36466.874000000003</v>
      </c>
      <c r="G32" s="106">
        <v>5491.12</v>
      </c>
      <c r="H32" s="106">
        <v>3656.14</v>
      </c>
      <c r="I32" s="106">
        <v>2015.393</v>
      </c>
      <c r="J32" s="106">
        <v>2140.395</v>
      </c>
      <c r="K32" s="106">
        <v>92.902000000000001</v>
      </c>
    </row>
    <row r="33" spans="2:11" ht="13.5" thickTop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3">
    <mergeCell ref="A1:K1"/>
    <mergeCell ref="A2:K2"/>
    <mergeCell ref="A3:K3"/>
  </mergeCells>
  <conditionalFormatting sqref="N12:N29">
    <cfRule type="cellIs" dxfId="10" priority="7" stopIfTrue="1" operator="notEqual">
      <formula>0</formula>
    </cfRule>
  </conditionalFormatting>
  <conditionalFormatting sqref="N26:N31">
    <cfRule type="cellIs" dxfId="9" priority="2" stopIfTrue="1" operator="notEqual">
      <formula>0</formula>
    </cfRule>
  </conditionalFormatting>
  <conditionalFormatting sqref="N30:N31">
    <cfRule type="cellIs" dxfId="8" priority="1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374C81"/>
  </sheetPr>
  <dimension ref="A1:V58"/>
  <sheetViews>
    <sheetView showGridLines="0" workbookViewId="0">
      <selection sqref="A1:K1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0.8164062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6" s="1" customFormat="1" ht="15" customHeigh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6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6" s="1" customFormat="1" ht="15" customHeight="1">
      <c r="A3" s="119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6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6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8</v>
      </c>
    </row>
    <row r="6" spans="1:16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6" ht="15" customHeight="1">
      <c r="A7" s="26">
        <v>1995</v>
      </c>
      <c r="B7" s="81">
        <v>20727.207999999999</v>
      </c>
      <c r="C7" s="81">
        <v>19600.631000000001</v>
      </c>
      <c r="D7" s="81">
        <v>5406.1970000000001</v>
      </c>
      <c r="E7" s="81">
        <v>4539.8069999999998</v>
      </c>
      <c r="F7" s="81">
        <v>7542.1880000000001</v>
      </c>
      <c r="G7" s="81">
        <v>1154.6120000000001</v>
      </c>
      <c r="H7" s="81">
        <v>957.82600000000002</v>
      </c>
      <c r="I7" s="81">
        <v>465.154</v>
      </c>
      <c r="J7" s="81">
        <v>656.01499999999999</v>
      </c>
      <c r="K7" s="81">
        <v>5.4080000000000004</v>
      </c>
      <c r="M7" s="10"/>
    </row>
    <row r="8" spans="1:16" ht="15" customHeight="1">
      <c r="A8" s="26">
        <v>1996</v>
      </c>
      <c r="B8" s="81">
        <v>22478.120999999999</v>
      </c>
      <c r="C8" s="81">
        <v>21038.482</v>
      </c>
      <c r="D8" s="81">
        <v>5801.0609999999997</v>
      </c>
      <c r="E8" s="81">
        <v>4205.7690000000002</v>
      </c>
      <c r="F8" s="81">
        <v>8560.0580000000009</v>
      </c>
      <c r="G8" s="81">
        <v>1502.9939999999999</v>
      </c>
      <c r="H8" s="81">
        <v>968.6</v>
      </c>
      <c r="I8" s="81">
        <v>472.673</v>
      </c>
      <c r="J8" s="81">
        <v>952.53700000000003</v>
      </c>
      <c r="K8" s="81">
        <v>14.43</v>
      </c>
      <c r="M8" s="10"/>
    </row>
    <row r="9" spans="1:16" ht="15" customHeight="1">
      <c r="A9" s="26">
        <v>1997</v>
      </c>
      <c r="B9" s="81">
        <v>26603.35</v>
      </c>
      <c r="C9" s="81">
        <v>25169.05</v>
      </c>
      <c r="D9" s="81">
        <v>7030.67</v>
      </c>
      <c r="E9" s="81">
        <v>4661.2629999999999</v>
      </c>
      <c r="F9" s="81">
        <v>10469.264999999999</v>
      </c>
      <c r="G9" s="81">
        <v>1885.5530000000001</v>
      </c>
      <c r="H9" s="81">
        <v>1122.299</v>
      </c>
      <c r="I9" s="81">
        <v>560.33100000000002</v>
      </c>
      <c r="J9" s="81">
        <v>866.94200000000001</v>
      </c>
      <c r="K9" s="81">
        <v>7.0270000000000001</v>
      </c>
      <c r="M9" s="10"/>
    </row>
    <row r="10" spans="1:16" ht="15" customHeight="1">
      <c r="A10" s="26">
        <v>1998</v>
      </c>
      <c r="B10" s="81">
        <v>30453.170999999998</v>
      </c>
      <c r="C10" s="81">
        <v>28731.304</v>
      </c>
      <c r="D10" s="81">
        <v>8236.1550000000007</v>
      </c>
      <c r="E10" s="81">
        <v>5242.098</v>
      </c>
      <c r="F10" s="81">
        <v>11647.442999999999</v>
      </c>
      <c r="G10" s="81">
        <v>2430.5880000000002</v>
      </c>
      <c r="H10" s="81">
        <v>1175.02</v>
      </c>
      <c r="I10" s="81">
        <v>569.86500000000001</v>
      </c>
      <c r="J10" s="81">
        <v>1145.0889999999999</v>
      </c>
      <c r="K10" s="81">
        <v>6.9130000000000003</v>
      </c>
      <c r="M10" s="10"/>
    </row>
    <row r="11" spans="1:16" ht="15" customHeight="1">
      <c r="A11" s="26">
        <v>1999</v>
      </c>
      <c r="B11" s="81">
        <v>32999.910000000003</v>
      </c>
      <c r="C11" s="81">
        <v>30730.673999999999</v>
      </c>
      <c r="D11" s="81">
        <v>8814.7139999999999</v>
      </c>
      <c r="E11" s="81">
        <v>6781.7430000000004</v>
      </c>
      <c r="F11" s="81">
        <v>11915.343000000001</v>
      </c>
      <c r="G11" s="81">
        <v>1790.7059999999999</v>
      </c>
      <c r="H11" s="81">
        <v>1428.1669999999999</v>
      </c>
      <c r="I11" s="81">
        <v>742.49</v>
      </c>
      <c r="J11" s="81">
        <v>1516.9349999999999</v>
      </c>
      <c r="K11" s="81">
        <v>9.8109999999999999</v>
      </c>
      <c r="M11" s="10"/>
    </row>
    <row r="12" spans="1:16" s="48" customFormat="1" ht="15" customHeight="1">
      <c r="A12" s="26">
        <v>2000</v>
      </c>
      <c r="B12" s="81">
        <v>35959.962</v>
      </c>
      <c r="C12" s="81">
        <v>33273.764000000003</v>
      </c>
      <c r="D12" s="81">
        <v>8832.0580000000009</v>
      </c>
      <c r="E12" s="81">
        <v>7034.759</v>
      </c>
      <c r="F12" s="81">
        <v>12884.54</v>
      </c>
      <c r="G12" s="81">
        <v>2864.701</v>
      </c>
      <c r="H12" s="81">
        <v>1657.7059999999999</v>
      </c>
      <c r="I12" s="81">
        <v>901.62</v>
      </c>
      <c r="J12" s="81">
        <v>1776.4269999999999</v>
      </c>
      <c r="K12" s="81">
        <v>8.1509999999999998</v>
      </c>
      <c r="L12" s="14"/>
      <c r="M12" s="14"/>
      <c r="N12" s="47"/>
      <c r="O12" s="47"/>
      <c r="P12" s="47"/>
    </row>
    <row r="13" spans="1:16" s="48" customFormat="1" ht="15" customHeight="1">
      <c r="A13" s="26">
        <v>2001</v>
      </c>
      <c r="B13" s="81">
        <v>37177.356</v>
      </c>
      <c r="C13" s="81">
        <v>34727.389000000003</v>
      </c>
      <c r="D13" s="81">
        <v>9555.2510000000002</v>
      </c>
      <c r="E13" s="81">
        <v>7561.2709999999997</v>
      </c>
      <c r="F13" s="81">
        <v>12280.808000000001</v>
      </c>
      <c r="G13" s="81">
        <v>3196.9229999999998</v>
      </c>
      <c r="H13" s="81">
        <v>2133.136</v>
      </c>
      <c r="I13" s="81">
        <v>962.78599999999994</v>
      </c>
      <c r="J13" s="81">
        <v>1477.212</v>
      </c>
      <c r="K13" s="81">
        <v>9.9689999999999994</v>
      </c>
      <c r="L13" s="14"/>
      <c r="M13" s="14"/>
      <c r="N13" s="47"/>
      <c r="O13" s="47"/>
      <c r="P13" s="47"/>
    </row>
    <row r="14" spans="1:16" s="48" customFormat="1" ht="15" customHeight="1">
      <c r="A14" s="26">
        <v>2002</v>
      </c>
      <c r="B14" s="81">
        <v>36860.404999999999</v>
      </c>
      <c r="C14" s="81">
        <v>34289.902000000002</v>
      </c>
      <c r="D14" s="81">
        <v>9457.982</v>
      </c>
      <c r="E14" s="81">
        <v>7988.78</v>
      </c>
      <c r="F14" s="81">
        <v>11730.657999999999</v>
      </c>
      <c r="G14" s="81">
        <v>3115.0430000000001</v>
      </c>
      <c r="H14" s="81">
        <v>1997.4390000000001</v>
      </c>
      <c r="I14" s="81">
        <v>995.31299999999999</v>
      </c>
      <c r="J14" s="81">
        <v>1572.402</v>
      </c>
      <c r="K14" s="81">
        <v>2.7879999999999998</v>
      </c>
      <c r="L14" s="14"/>
      <c r="M14" s="14"/>
      <c r="N14" s="47"/>
      <c r="O14" s="47"/>
      <c r="P14" s="47"/>
    </row>
    <row r="15" spans="1:16" s="48" customFormat="1" ht="15" customHeight="1">
      <c r="A15" s="26">
        <v>2003</v>
      </c>
      <c r="B15" s="81">
        <v>34706.370000000003</v>
      </c>
      <c r="C15" s="81">
        <v>32249.920999999998</v>
      </c>
      <c r="D15" s="81">
        <v>8983.027</v>
      </c>
      <c r="E15" s="81">
        <v>7302.4639999999999</v>
      </c>
      <c r="F15" s="81">
        <v>11070.13</v>
      </c>
      <c r="G15" s="81">
        <v>2637.4690000000001</v>
      </c>
      <c r="H15" s="81">
        <v>2256.8310000000001</v>
      </c>
      <c r="I15" s="81">
        <v>1123.127</v>
      </c>
      <c r="J15" s="81">
        <v>1331.6369999999999</v>
      </c>
      <c r="K15" s="81">
        <v>1.6850000000000001</v>
      </c>
      <c r="L15" s="14"/>
      <c r="M15" s="14"/>
      <c r="N15" s="47"/>
      <c r="O15" s="47"/>
      <c r="P15" s="47"/>
    </row>
    <row r="16" spans="1:16" s="48" customFormat="1" ht="15" customHeight="1">
      <c r="A16" s="26">
        <v>2004</v>
      </c>
      <c r="B16" s="81">
        <v>35662.764999999999</v>
      </c>
      <c r="C16" s="81">
        <v>32830.33</v>
      </c>
      <c r="D16" s="81">
        <v>9119.6380000000008</v>
      </c>
      <c r="E16" s="81">
        <v>7655.5280000000002</v>
      </c>
      <c r="F16" s="81">
        <v>10854.858</v>
      </c>
      <c r="G16" s="81">
        <v>2977.7190000000001</v>
      </c>
      <c r="H16" s="81">
        <v>2222.587</v>
      </c>
      <c r="I16" s="81">
        <v>979.41499999999996</v>
      </c>
      <c r="J16" s="81">
        <v>1849.585</v>
      </c>
      <c r="K16" s="81">
        <v>3.4350000000000001</v>
      </c>
      <c r="L16" s="14"/>
      <c r="M16" s="14"/>
      <c r="N16" s="47"/>
      <c r="O16" s="47"/>
      <c r="P16" s="47"/>
    </row>
    <row r="17" spans="1:22" s="48" customFormat="1" ht="15" customHeight="1">
      <c r="A17" s="26">
        <v>2005</v>
      </c>
      <c r="B17" s="81">
        <v>36667.811000000002</v>
      </c>
      <c r="C17" s="81">
        <v>33571.595000000001</v>
      </c>
      <c r="D17" s="81">
        <v>9869.8430000000008</v>
      </c>
      <c r="E17" s="81">
        <v>7699.8280000000004</v>
      </c>
      <c r="F17" s="81">
        <v>10913.531999999999</v>
      </c>
      <c r="G17" s="81">
        <v>2794.703</v>
      </c>
      <c r="H17" s="81">
        <v>2293.6889999999999</v>
      </c>
      <c r="I17" s="81">
        <v>1242.58</v>
      </c>
      <c r="J17" s="81">
        <v>1849.373</v>
      </c>
      <c r="K17" s="81">
        <v>4.2629999999999999</v>
      </c>
      <c r="L17" s="14"/>
      <c r="M17" s="14"/>
      <c r="N17" s="47"/>
      <c r="O17" s="47"/>
      <c r="P17" s="47"/>
    </row>
    <row r="18" spans="1:22" s="44" customFormat="1" ht="15" customHeight="1">
      <c r="A18" s="36">
        <v>2006</v>
      </c>
      <c r="B18" s="81">
        <v>37463.228000000003</v>
      </c>
      <c r="C18" s="81">
        <v>35481.273000000001</v>
      </c>
      <c r="D18" s="81">
        <v>10208.509</v>
      </c>
      <c r="E18" s="81">
        <v>7723.8149999999996</v>
      </c>
      <c r="F18" s="81">
        <v>12355.675999999999</v>
      </c>
      <c r="G18" s="81">
        <v>2468.4180000000001</v>
      </c>
      <c r="H18" s="81">
        <v>2724.8560000000002</v>
      </c>
      <c r="I18" s="81">
        <v>811.93200000000002</v>
      </c>
      <c r="J18" s="81">
        <v>1165.2460000000001</v>
      </c>
      <c r="K18" s="81">
        <v>4.7759999999999998</v>
      </c>
      <c r="L18" s="14"/>
      <c r="M18" s="14"/>
      <c r="N18" s="47"/>
      <c r="O18" s="47"/>
      <c r="P18" s="47"/>
    </row>
    <row r="19" spans="1:22" s="44" customFormat="1" ht="15" customHeight="1">
      <c r="A19" s="36">
        <v>2007</v>
      </c>
      <c r="B19" s="81">
        <v>39500.650999999998</v>
      </c>
      <c r="C19" s="81">
        <v>37336.606</v>
      </c>
      <c r="D19" s="81">
        <v>11180.252</v>
      </c>
      <c r="E19" s="81">
        <v>7790.14</v>
      </c>
      <c r="F19" s="81">
        <v>12219.556</v>
      </c>
      <c r="G19" s="81">
        <v>2789.1979999999999</v>
      </c>
      <c r="H19" s="81">
        <v>3357.46</v>
      </c>
      <c r="I19" s="81">
        <v>1009.082</v>
      </c>
      <c r="J19" s="81">
        <v>1151.856</v>
      </c>
      <c r="K19" s="81">
        <v>3.1070000000000002</v>
      </c>
      <c r="L19" s="14"/>
      <c r="M19" s="14"/>
      <c r="N19" s="47"/>
      <c r="O19" s="47"/>
      <c r="P19" s="47"/>
    </row>
    <row r="20" spans="1:22" s="44" customFormat="1" ht="15" customHeight="1">
      <c r="A20" s="36">
        <v>2008</v>
      </c>
      <c r="B20" s="81">
        <v>40928.99</v>
      </c>
      <c r="C20" s="81">
        <v>38673.910000000003</v>
      </c>
      <c r="D20" s="81">
        <v>12168.537</v>
      </c>
      <c r="E20" s="81">
        <v>8273.3889999999992</v>
      </c>
      <c r="F20" s="81">
        <v>12694.584999999999</v>
      </c>
      <c r="G20" s="81">
        <v>2786.8620000000001</v>
      </c>
      <c r="H20" s="81">
        <v>2750.5390000000002</v>
      </c>
      <c r="I20" s="81">
        <v>1026.018</v>
      </c>
      <c r="J20" s="81">
        <v>1225.6179999999999</v>
      </c>
      <c r="K20" s="81">
        <v>3.4430000000000001</v>
      </c>
      <c r="L20" s="14"/>
      <c r="M20" s="14"/>
      <c r="N20" s="47"/>
      <c r="O20" s="47"/>
      <c r="P20" s="47"/>
    </row>
    <row r="21" spans="1:22" s="44" customFormat="1" ht="15" customHeight="1">
      <c r="A21" s="36">
        <v>2009</v>
      </c>
      <c r="B21" s="81">
        <v>37191.082999999999</v>
      </c>
      <c r="C21" s="81">
        <v>34959.608999999997</v>
      </c>
      <c r="D21" s="81">
        <v>10599.382</v>
      </c>
      <c r="E21" s="81">
        <v>7128.8209999999999</v>
      </c>
      <c r="F21" s="81">
        <v>12178.285</v>
      </c>
      <c r="G21" s="81">
        <v>2992.3130000000001</v>
      </c>
      <c r="H21" s="81">
        <v>2060.8090000000002</v>
      </c>
      <c r="I21" s="81">
        <v>969.42100000000005</v>
      </c>
      <c r="J21" s="81">
        <v>1257.998</v>
      </c>
      <c r="K21" s="81">
        <v>4.0549999999999997</v>
      </c>
      <c r="L21" s="14"/>
      <c r="M21" s="14"/>
      <c r="N21" s="47"/>
      <c r="O21" s="47"/>
      <c r="P21" s="47"/>
    </row>
    <row r="22" spans="1:22" s="44" customFormat="1" ht="15" customHeight="1">
      <c r="A22" s="11">
        <v>2010</v>
      </c>
      <c r="B22" s="81">
        <v>36952.800999999999</v>
      </c>
      <c r="C22" s="81">
        <v>34942.555999999997</v>
      </c>
      <c r="D22" s="81">
        <v>10434.948</v>
      </c>
      <c r="E22" s="81">
        <v>7053.1530000000002</v>
      </c>
      <c r="F22" s="81">
        <v>12473.035</v>
      </c>
      <c r="G22" s="81">
        <v>3027.18</v>
      </c>
      <c r="H22" s="81">
        <v>1954.239</v>
      </c>
      <c r="I22" s="81">
        <v>868.56600000000003</v>
      </c>
      <c r="J22" s="81">
        <v>1137.19</v>
      </c>
      <c r="K22" s="81">
        <v>4.4889999999999999</v>
      </c>
      <c r="L22" s="14"/>
      <c r="M22" s="14"/>
      <c r="N22" s="47"/>
      <c r="O22" s="47"/>
      <c r="P22" s="47"/>
    </row>
    <row r="23" spans="1:22" s="44" customFormat="1" ht="15" customHeight="1">
      <c r="A23" s="11">
        <v>2011</v>
      </c>
      <c r="B23" s="81">
        <v>32437.360000000001</v>
      </c>
      <c r="C23" s="81">
        <v>30646.239000000001</v>
      </c>
      <c r="D23" s="81">
        <v>9369.3829999999998</v>
      </c>
      <c r="E23" s="81">
        <v>5766.0529999999999</v>
      </c>
      <c r="F23" s="81">
        <v>10417.558999999999</v>
      </c>
      <c r="G23" s="81">
        <v>3351.654</v>
      </c>
      <c r="H23" s="81">
        <v>1741.5889999999999</v>
      </c>
      <c r="I23" s="81">
        <v>688.99400000000003</v>
      </c>
      <c r="J23" s="81">
        <v>1100.3140000000001</v>
      </c>
      <c r="K23" s="81">
        <v>1.8129999999999999</v>
      </c>
      <c r="L23" s="14"/>
      <c r="M23" s="14"/>
      <c r="N23" s="47"/>
      <c r="O23" s="47"/>
      <c r="P23" s="47"/>
    </row>
    <row r="24" spans="1:22" s="44" customFormat="1" ht="15" customHeight="1">
      <c r="A24" s="11">
        <v>2012</v>
      </c>
      <c r="B24" s="81">
        <v>26631.460999999999</v>
      </c>
      <c r="C24" s="81">
        <v>25432.63</v>
      </c>
      <c r="D24" s="81">
        <v>8362.6540000000005</v>
      </c>
      <c r="E24" s="81">
        <v>4912.3450000000003</v>
      </c>
      <c r="F24" s="81">
        <v>8710.5740000000005</v>
      </c>
      <c r="G24" s="81">
        <v>2266.9929999999999</v>
      </c>
      <c r="H24" s="81">
        <v>1180.0650000000001</v>
      </c>
      <c r="I24" s="81">
        <v>633.29200000000003</v>
      </c>
      <c r="J24" s="81">
        <v>564.83299999999997</v>
      </c>
      <c r="K24" s="81">
        <v>0.70499999999999996</v>
      </c>
      <c r="L24" s="14"/>
      <c r="M24" s="14"/>
      <c r="N24" s="47"/>
      <c r="O24" s="47"/>
      <c r="P24" s="47"/>
    </row>
    <row r="25" spans="1:22" s="44" customFormat="1" ht="15" customHeight="1">
      <c r="A25" s="11">
        <v>2013</v>
      </c>
      <c r="B25" s="81">
        <v>25150.31</v>
      </c>
      <c r="C25" s="81">
        <v>24107.482</v>
      </c>
      <c r="D25" s="81">
        <v>8133.451</v>
      </c>
      <c r="E25" s="81">
        <v>4680.4449999999997</v>
      </c>
      <c r="F25" s="81">
        <v>8258.0439999999999</v>
      </c>
      <c r="G25" s="81">
        <v>2000.82</v>
      </c>
      <c r="H25" s="81">
        <v>1034.722</v>
      </c>
      <c r="I25" s="81">
        <v>541.06500000000005</v>
      </c>
      <c r="J25" s="81">
        <v>501.11399999999998</v>
      </c>
      <c r="K25" s="81">
        <v>0.64900000000000002</v>
      </c>
      <c r="L25" s="14"/>
      <c r="M25" s="14"/>
      <c r="N25" s="47"/>
      <c r="O25" s="47"/>
      <c r="P25" s="47"/>
    </row>
    <row r="26" spans="1:22" s="44" customFormat="1" ht="15" customHeight="1">
      <c r="A26" s="11">
        <v>2014</v>
      </c>
      <c r="B26" s="81">
        <v>26012.731</v>
      </c>
      <c r="C26" s="81">
        <v>24954.107</v>
      </c>
      <c r="D26" s="81">
        <v>8346.5400000000009</v>
      </c>
      <c r="E26" s="81">
        <v>4805.4870000000001</v>
      </c>
      <c r="F26" s="81">
        <v>8632.8700000000008</v>
      </c>
      <c r="G26" s="81">
        <v>2052.6439999999998</v>
      </c>
      <c r="H26" s="81">
        <v>1116.566</v>
      </c>
      <c r="I26" s="81">
        <v>493.95699999999999</v>
      </c>
      <c r="J26" s="81">
        <v>562.77</v>
      </c>
      <c r="K26" s="81">
        <v>1.897</v>
      </c>
      <c r="L26" s="14"/>
      <c r="M26" s="14"/>
      <c r="N26" s="47"/>
      <c r="O26" s="47"/>
      <c r="P26" s="47"/>
    </row>
    <row r="27" spans="1:22" s="44" customFormat="1" ht="15" customHeight="1">
      <c r="A27" s="11">
        <v>2015</v>
      </c>
      <c r="B27" s="81">
        <v>27886.485000000001</v>
      </c>
      <c r="C27" s="81">
        <v>26795.726999999999</v>
      </c>
      <c r="D27" s="81">
        <v>8778.2129999999997</v>
      </c>
      <c r="E27" s="81">
        <v>5239.8969999999999</v>
      </c>
      <c r="F27" s="81">
        <v>9400.8459999999995</v>
      </c>
      <c r="G27" s="81">
        <v>2160.9209999999998</v>
      </c>
      <c r="H27" s="81">
        <v>1215.8499999999999</v>
      </c>
      <c r="I27" s="81">
        <v>542.90700000000004</v>
      </c>
      <c r="J27" s="81">
        <v>546.34100000000001</v>
      </c>
      <c r="K27" s="81">
        <v>1.51</v>
      </c>
      <c r="L27" s="14"/>
      <c r="M27" s="14"/>
      <c r="N27" s="47"/>
      <c r="O27" s="47"/>
      <c r="P27" s="47"/>
    </row>
    <row r="28" spans="1:22" s="44" customFormat="1" ht="15" customHeight="1">
      <c r="A28" s="11">
        <v>2016</v>
      </c>
      <c r="B28" s="81">
        <v>28893.362000000001</v>
      </c>
      <c r="C28" s="81">
        <v>27783.681</v>
      </c>
      <c r="D28" s="81">
        <v>9137.0939999999991</v>
      </c>
      <c r="E28" s="81">
        <v>5304.53</v>
      </c>
      <c r="F28" s="81">
        <v>10268.763000000001</v>
      </c>
      <c r="G28" s="81">
        <v>1858.8979999999999</v>
      </c>
      <c r="H28" s="81">
        <v>1214.396</v>
      </c>
      <c r="I28" s="81">
        <v>544.39300000000003</v>
      </c>
      <c r="J28" s="81">
        <v>563.59799999999996</v>
      </c>
      <c r="K28" s="81">
        <v>1.69</v>
      </c>
      <c r="L28" s="14"/>
      <c r="M28" s="14"/>
      <c r="N28" s="47"/>
      <c r="O28" s="47"/>
      <c r="P28" s="47"/>
      <c r="Q28" s="49"/>
    </row>
    <row r="29" spans="1:22" s="44" customFormat="1" ht="15" customHeight="1">
      <c r="A29" s="11">
        <v>2017</v>
      </c>
      <c r="B29" s="81">
        <v>32887.733</v>
      </c>
      <c r="C29" s="81">
        <v>31600.427</v>
      </c>
      <c r="D29" s="81">
        <v>10441.487999999999</v>
      </c>
      <c r="E29" s="81">
        <v>6343.39</v>
      </c>
      <c r="F29" s="81">
        <v>11183.722</v>
      </c>
      <c r="G29" s="81">
        <v>2202.71</v>
      </c>
      <c r="H29" s="81">
        <v>1429.117</v>
      </c>
      <c r="I29" s="81">
        <v>596.47199999999998</v>
      </c>
      <c r="J29" s="81">
        <v>684.745</v>
      </c>
      <c r="K29" s="81">
        <v>6.0890000000000004</v>
      </c>
      <c r="L29" s="14"/>
      <c r="M29" s="14"/>
      <c r="N29" s="47"/>
      <c r="O29" s="47"/>
      <c r="P29" s="47"/>
      <c r="Q29" s="49"/>
    </row>
    <row r="30" spans="1:22" s="44" customFormat="1" ht="15" customHeight="1">
      <c r="A30" s="11">
        <v>2018</v>
      </c>
      <c r="B30" s="81">
        <v>35953.444000000003</v>
      </c>
      <c r="C30" s="81">
        <v>34569.771000000001</v>
      </c>
      <c r="D30" s="81">
        <v>11118.578</v>
      </c>
      <c r="E30" s="81">
        <v>6816.3609999999999</v>
      </c>
      <c r="F30" s="81">
        <v>12641.081</v>
      </c>
      <c r="G30" s="81">
        <v>2392.8719999999998</v>
      </c>
      <c r="H30" s="81">
        <v>1600.8789999999999</v>
      </c>
      <c r="I30" s="81">
        <v>631.73500000000001</v>
      </c>
      <c r="J30" s="81">
        <v>749.83699999999999</v>
      </c>
      <c r="K30" s="81">
        <v>2.101</v>
      </c>
      <c r="L30" s="14"/>
      <c r="M30" s="14"/>
      <c r="N30" s="47"/>
      <c r="O30" s="47"/>
      <c r="P30" s="47"/>
      <c r="Q30" s="49"/>
      <c r="R30" s="14"/>
      <c r="S30" s="14"/>
      <c r="T30" s="14"/>
      <c r="U30" s="14"/>
      <c r="V30" s="14"/>
    </row>
    <row r="31" spans="1:22" s="44" customFormat="1" ht="15" customHeight="1">
      <c r="A31" s="11">
        <v>2019</v>
      </c>
      <c r="B31" s="81">
        <v>38815.156999999999</v>
      </c>
      <c r="C31" s="81">
        <v>37303.129000000001</v>
      </c>
      <c r="D31" s="81">
        <v>12135.844999999999</v>
      </c>
      <c r="E31" s="81">
        <v>7097.3010000000004</v>
      </c>
      <c r="F31" s="81">
        <v>13708.870999999999</v>
      </c>
      <c r="G31" s="81">
        <v>2612.8029999999999</v>
      </c>
      <c r="H31" s="81">
        <v>1748.309</v>
      </c>
      <c r="I31" s="81">
        <v>671.77599999999995</v>
      </c>
      <c r="J31" s="81">
        <v>838.40700000000004</v>
      </c>
      <c r="K31" s="81">
        <v>1.8440000000000001</v>
      </c>
      <c r="L31" s="14"/>
      <c r="M31" s="14"/>
      <c r="N31" s="47"/>
      <c r="O31" s="47"/>
      <c r="P31" s="47"/>
      <c r="Q31" s="49"/>
      <c r="R31" s="14"/>
      <c r="S31" s="14"/>
      <c r="T31" s="14"/>
      <c r="U31" s="14"/>
      <c r="V31" s="14"/>
    </row>
    <row r="32" spans="1:22" ht="13.5" thickBot="1">
      <c r="A32" s="25">
        <v>2020</v>
      </c>
      <c r="B32" s="104">
        <v>38509.802000000003</v>
      </c>
      <c r="C32" s="104">
        <v>36996.358</v>
      </c>
      <c r="D32" s="104">
        <v>11948.208000000001</v>
      </c>
      <c r="E32" s="104">
        <v>6996.6350000000002</v>
      </c>
      <c r="F32" s="104">
        <v>13648.085999999999</v>
      </c>
      <c r="G32" s="104">
        <v>2707.1619999999998</v>
      </c>
      <c r="H32" s="104">
        <v>1696.268</v>
      </c>
      <c r="I32" s="104">
        <v>711.73400000000004</v>
      </c>
      <c r="J32" s="104">
        <v>794.96699999999998</v>
      </c>
      <c r="K32" s="104">
        <v>6.742</v>
      </c>
    </row>
    <row r="33" spans="2:11" ht="13.5" thickTop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5"/>
      <c r="E36" s="105"/>
      <c r="F36" s="105"/>
      <c r="G36" s="105"/>
      <c r="H36" s="105"/>
      <c r="I36" s="105"/>
      <c r="J36" s="105"/>
      <c r="K36" s="109"/>
    </row>
    <row r="37" spans="2:11">
      <c r="B37" s="109"/>
      <c r="C37" s="109"/>
      <c r="D37" s="113"/>
      <c r="E37" s="113"/>
      <c r="F37" s="113"/>
      <c r="G37" s="113"/>
      <c r="H37" s="113"/>
      <c r="I37" s="113"/>
      <c r="J37" s="113"/>
      <c r="K37" s="109"/>
    </row>
    <row r="46" spans="2:11">
      <c r="D46" s="50"/>
      <c r="E46" s="50"/>
      <c r="F46" s="50"/>
      <c r="G46" s="50"/>
      <c r="H46" s="50"/>
      <c r="I46" s="50"/>
      <c r="J46" s="50"/>
      <c r="K46" s="50"/>
    </row>
    <row r="47" spans="2:11">
      <c r="D47" s="50"/>
      <c r="E47" s="50"/>
      <c r="F47" s="50"/>
      <c r="G47" s="50"/>
      <c r="H47" s="50"/>
      <c r="I47" s="50"/>
      <c r="J47" s="50"/>
      <c r="K47" s="50"/>
    </row>
    <row r="48" spans="2:11">
      <c r="D48" s="50"/>
      <c r="E48" s="50"/>
      <c r="F48" s="50"/>
      <c r="G48" s="50"/>
      <c r="H48" s="50"/>
      <c r="I48" s="50"/>
      <c r="J48" s="50"/>
      <c r="K48" s="50"/>
    </row>
    <row r="49" spans="4:11">
      <c r="D49" s="50"/>
      <c r="E49" s="50"/>
      <c r="F49" s="50"/>
      <c r="G49" s="50"/>
      <c r="H49" s="50"/>
      <c r="I49" s="50"/>
      <c r="J49" s="50"/>
      <c r="K49" s="50"/>
    </row>
    <row r="50" spans="4:11">
      <c r="D50" s="50"/>
      <c r="E50" s="50"/>
      <c r="F50" s="50"/>
      <c r="G50" s="50"/>
      <c r="H50" s="50"/>
      <c r="I50" s="50"/>
      <c r="J50" s="50"/>
      <c r="K50" s="50"/>
    </row>
    <row r="51" spans="4:11">
      <c r="D51" s="50"/>
      <c r="E51" s="50"/>
      <c r="F51" s="50"/>
      <c r="G51" s="50"/>
      <c r="H51" s="50"/>
      <c r="I51" s="50"/>
      <c r="J51" s="50"/>
      <c r="K51" s="50"/>
    </row>
    <row r="52" spans="4:11">
      <c r="D52" s="50"/>
      <c r="E52" s="50"/>
      <c r="F52" s="50"/>
      <c r="G52" s="50"/>
      <c r="H52" s="50"/>
      <c r="I52" s="50"/>
      <c r="J52" s="50"/>
      <c r="K52" s="50"/>
    </row>
    <row r="53" spans="4:11">
      <c r="D53" s="50"/>
      <c r="E53" s="50"/>
      <c r="F53" s="50"/>
      <c r="G53" s="50"/>
      <c r="H53" s="50"/>
      <c r="I53" s="50"/>
      <c r="J53" s="50"/>
      <c r="K53" s="50"/>
    </row>
    <row r="54" spans="4:11">
      <c r="D54" s="50"/>
      <c r="E54" s="50"/>
      <c r="F54" s="50"/>
      <c r="G54" s="50"/>
      <c r="H54" s="50"/>
      <c r="I54" s="50"/>
      <c r="J54" s="50"/>
      <c r="K54" s="50"/>
    </row>
    <row r="55" spans="4:11">
      <c r="D55" s="50"/>
      <c r="E55" s="50"/>
      <c r="F55" s="50"/>
      <c r="G55" s="50"/>
      <c r="H55" s="50"/>
      <c r="I55" s="50"/>
      <c r="J55" s="50"/>
      <c r="K55" s="50"/>
    </row>
    <row r="56" spans="4:11">
      <c r="D56" s="50"/>
      <c r="E56" s="50"/>
      <c r="F56" s="50"/>
      <c r="G56" s="50"/>
      <c r="H56" s="50"/>
      <c r="I56" s="50"/>
      <c r="J56" s="50"/>
      <c r="K56" s="50"/>
    </row>
    <row r="57" spans="4:11">
      <c r="D57" s="50"/>
      <c r="E57" s="50"/>
      <c r="F57" s="50"/>
      <c r="G57" s="50"/>
      <c r="H57" s="50"/>
      <c r="I57" s="50"/>
      <c r="J57" s="50"/>
      <c r="K57" s="50"/>
    </row>
    <row r="58" spans="4:11">
      <c r="D58" s="50">
        <f t="shared" ref="D58:K58" si="0">D32-D45</f>
        <v>11948.208000000001</v>
      </c>
      <c r="E58" s="50">
        <f t="shared" si="0"/>
        <v>6996.6350000000002</v>
      </c>
      <c r="F58" s="50">
        <f t="shared" si="0"/>
        <v>13648.085999999999</v>
      </c>
      <c r="G58" s="50">
        <f t="shared" si="0"/>
        <v>2707.1619999999998</v>
      </c>
      <c r="H58" s="50">
        <f t="shared" si="0"/>
        <v>1696.268</v>
      </c>
      <c r="I58" s="50">
        <f t="shared" si="0"/>
        <v>711.73400000000004</v>
      </c>
      <c r="J58" s="50">
        <f t="shared" si="0"/>
        <v>794.96699999999998</v>
      </c>
      <c r="K58" s="50">
        <f t="shared" si="0"/>
        <v>6.742</v>
      </c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74C81"/>
  </sheetPr>
  <dimension ref="A1:V37"/>
  <sheetViews>
    <sheetView showGridLines="0" workbookViewId="0">
      <selection sqref="A1:K1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4" s="1" customFormat="1" ht="15" customHeight="1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4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4" s="1" customFormat="1" ht="15" customHeight="1">
      <c r="A3" s="119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4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4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8</v>
      </c>
    </row>
    <row r="6" spans="1:14" ht="27.65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4" ht="15" customHeight="1">
      <c r="A7" s="26">
        <v>1995</v>
      </c>
      <c r="B7" s="81">
        <v>67014.123000000007</v>
      </c>
      <c r="C7" s="81">
        <v>64164.752999999997</v>
      </c>
      <c r="D7" s="81">
        <v>20668.259999999998</v>
      </c>
      <c r="E7" s="81">
        <v>13599.620999999999</v>
      </c>
      <c r="F7" s="81">
        <v>22307.464</v>
      </c>
      <c r="G7" s="81">
        <v>4868.6750000000002</v>
      </c>
      <c r="H7" s="81">
        <v>2720.732</v>
      </c>
      <c r="I7" s="81">
        <v>1352.9390000000001</v>
      </c>
      <c r="J7" s="81">
        <v>1496.432</v>
      </c>
      <c r="K7" s="70" t="s">
        <v>5</v>
      </c>
      <c r="M7" s="12"/>
    </row>
    <row r="8" spans="1:14" ht="15" customHeight="1">
      <c r="A8" s="26">
        <v>1996</v>
      </c>
      <c r="B8" s="81">
        <v>70646.842999999993</v>
      </c>
      <c r="C8" s="81">
        <v>67617.125</v>
      </c>
      <c r="D8" s="81">
        <v>21792.253000000001</v>
      </c>
      <c r="E8" s="81">
        <v>14383.621999999999</v>
      </c>
      <c r="F8" s="81">
        <v>23438.324000000001</v>
      </c>
      <c r="G8" s="81">
        <v>5169.991</v>
      </c>
      <c r="H8" s="81">
        <v>2832.9360000000001</v>
      </c>
      <c r="I8" s="81">
        <v>1443.7950000000001</v>
      </c>
      <c r="J8" s="81">
        <v>1585.923</v>
      </c>
      <c r="K8" s="70" t="s">
        <v>5</v>
      </c>
      <c r="M8" s="12"/>
      <c r="N8" s="13"/>
    </row>
    <row r="9" spans="1:14" ht="15" customHeight="1">
      <c r="A9" s="26">
        <v>1997</v>
      </c>
      <c r="B9" s="81">
        <v>74952.968999999997</v>
      </c>
      <c r="C9" s="81">
        <v>71725.881999999998</v>
      </c>
      <c r="D9" s="81">
        <v>23015.998</v>
      </c>
      <c r="E9" s="81">
        <v>14914.329</v>
      </c>
      <c r="F9" s="81">
        <v>25348.969000000001</v>
      </c>
      <c r="G9" s="81">
        <v>5419.2969999999996</v>
      </c>
      <c r="H9" s="81">
        <v>3027.29</v>
      </c>
      <c r="I9" s="81">
        <v>1523.37</v>
      </c>
      <c r="J9" s="81">
        <v>1703.7159999999999</v>
      </c>
      <c r="K9" s="70" t="s">
        <v>5</v>
      </c>
      <c r="M9" s="12"/>
      <c r="N9" s="13"/>
    </row>
    <row r="10" spans="1:14" ht="15" customHeight="1">
      <c r="A10" s="26">
        <v>1998</v>
      </c>
      <c r="B10" s="81">
        <v>81610.388999999996</v>
      </c>
      <c r="C10" s="81">
        <v>78079.671000000002</v>
      </c>
      <c r="D10" s="81">
        <v>24663.348000000002</v>
      </c>
      <c r="E10" s="81">
        <v>16188.876</v>
      </c>
      <c r="F10" s="81">
        <v>28196.282999999999</v>
      </c>
      <c r="G10" s="81">
        <v>5768.0129999999999</v>
      </c>
      <c r="H10" s="81">
        <v>3263.1509999999998</v>
      </c>
      <c r="I10" s="81">
        <v>1673.2840000000001</v>
      </c>
      <c r="J10" s="81">
        <v>1857.434</v>
      </c>
      <c r="K10" s="70" t="s">
        <v>5</v>
      </c>
      <c r="M10" s="12"/>
      <c r="N10" s="13"/>
    </row>
    <row r="11" spans="1:14" ht="15" customHeight="1">
      <c r="A11" s="26">
        <v>1999</v>
      </c>
      <c r="B11" s="81">
        <v>87374.366999999998</v>
      </c>
      <c r="C11" s="81">
        <v>83607.118000000002</v>
      </c>
      <c r="D11" s="81">
        <v>26316.273000000001</v>
      </c>
      <c r="E11" s="81">
        <v>17374.650000000001</v>
      </c>
      <c r="F11" s="81">
        <v>30441.555</v>
      </c>
      <c r="G11" s="81">
        <v>5948.7929999999997</v>
      </c>
      <c r="H11" s="81">
        <v>3525.8470000000002</v>
      </c>
      <c r="I11" s="81">
        <v>1803.1389999999999</v>
      </c>
      <c r="J11" s="81">
        <v>1964.11</v>
      </c>
      <c r="K11" s="70" t="s">
        <v>5</v>
      </c>
      <c r="M11" s="12"/>
      <c r="N11" s="13"/>
    </row>
    <row r="12" spans="1:14" s="44" customFormat="1" ht="15" customHeight="1">
      <c r="A12" s="26">
        <v>2000</v>
      </c>
      <c r="B12" s="81">
        <v>93071.481</v>
      </c>
      <c r="C12" s="81">
        <v>89078.182000000001</v>
      </c>
      <c r="D12" s="81">
        <v>27714.376</v>
      </c>
      <c r="E12" s="81">
        <v>18596.243999999999</v>
      </c>
      <c r="F12" s="81">
        <v>32415.069</v>
      </c>
      <c r="G12" s="81">
        <v>6471.7579999999998</v>
      </c>
      <c r="H12" s="81">
        <v>3880.7339999999999</v>
      </c>
      <c r="I12" s="81">
        <v>1936.1510000000001</v>
      </c>
      <c r="J12" s="81">
        <v>2057.1480000000001</v>
      </c>
      <c r="K12" s="70" t="s">
        <v>5</v>
      </c>
      <c r="L12" s="14"/>
      <c r="M12" s="12"/>
      <c r="N12" s="13"/>
    </row>
    <row r="13" spans="1:14" s="44" customFormat="1" ht="15" customHeight="1">
      <c r="A13" s="26">
        <v>2001</v>
      </c>
      <c r="B13" s="81">
        <v>97226.918999999994</v>
      </c>
      <c r="C13" s="81">
        <v>92951.365999999995</v>
      </c>
      <c r="D13" s="81">
        <v>29068</v>
      </c>
      <c r="E13" s="81">
        <v>19544.599999999999</v>
      </c>
      <c r="F13" s="81">
        <v>33519.127</v>
      </c>
      <c r="G13" s="81">
        <v>6607.3940000000002</v>
      </c>
      <c r="H13" s="81">
        <v>4212.2460000000001</v>
      </c>
      <c r="I13" s="81">
        <v>2088.203</v>
      </c>
      <c r="J13" s="81">
        <v>2187.35</v>
      </c>
      <c r="K13" s="70" t="s">
        <v>5</v>
      </c>
      <c r="L13" s="14"/>
      <c r="M13" s="12"/>
      <c r="N13" s="13"/>
    </row>
    <row r="14" spans="1:14" s="44" customFormat="1" ht="15" customHeight="1">
      <c r="A14" s="26">
        <v>2002</v>
      </c>
      <c r="B14" s="81">
        <v>102176.789</v>
      </c>
      <c r="C14" s="81">
        <v>97570.82</v>
      </c>
      <c r="D14" s="81">
        <v>30021.653999999999</v>
      </c>
      <c r="E14" s="81">
        <v>20339.401000000002</v>
      </c>
      <c r="F14" s="81">
        <v>35549.595999999998</v>
      </c>
      <c r="G14" s="81">
        <v>7182.09</v>
      </c>
      <c r="H14" s="81">
        <v>4478.0789999999997</v>
      </c>
      <c r="I14" s="81">
        <v>2248.2730000000001</v>
      </c>
      <c r="J14" s="81">
        <v>2357.6959999999999</v>
      </c>
      <c r="K14" s="70" t="s">
        <v>5</v>
      </c>
      <c r="L14" s="14"/>
      <c r="M14" s="12"/>
      <c r="N14" s="13"/>
    </row>
    <row r="15" spans="1:14" s="44" customFormat="1" ht="15" customHeight="1">
      <c r="A15" s="26">
        <v>2003</v>
      </c>
      <c r="B15" s="81">
        <v>105210.519</v>
      </c>
      <c r="C15" s="81">
        <v>100351.77800000001</v>
      </c>
      <c r="D15" s="81">
        <v>30530.345000000001</v>
      </c>
      <c r="E15" s="81">
        <v>21206.472000000002</v>
      </c>
      <c r="F15" s="81">
        <v>36531.120000000003</v>
      </c>
      <c r="G15" s="81">
        <v>7340.26</v>
      </c>
      <c r="H15" s="81">
        <v>4743.5820000000003</v>
      </c>
      <c r="I15" s="81">
        <v>2301.8339999999998</v>
      </c>
      <c r="J15" s="81">
        <v>2556.9059999999999</v>
      </c>
      <c r="K15" s="70" t="s">
        <v>5</v>
      </c>
      <c r="L15" s="14"/>
      <c r="M15" s="12"/>
      <c r="N15" s="13"/>
    </row>
    <row r="16" spans="1:14" s="44" customFormat="1" ht="15" customHeight="1">
      <c r="A16" s="26">
        <v>2004</v>
      </c>
      <c r="B16" s="81">
        <v>108540.448</v>
      </c>
      <c r="C16" s="81">
        <v>103360.02499999999</v>
      </c>
      <c r="D16" s="81">
        <v>31606.313999999998</v>
      </c>
      <c r="E16" s="81">
        <v>21911.466</v>
      </c>
      <c r="F16" s="81">
        <v>37323.413</v>
      </c>
      <c r="G16" s="81">
        <v>7624.308</v>
      </c>
      <c r="H16" s="81">
        <v>4894.5249999999996</v>
      </c>
      <c r="I16" s="81">
        <v>2446.5430000000001</v>
      </c>
      <c r="J16" s="81">
        <v>2733.8789999999999</v>
      </c>
      <c r="K16" s="70" t="s">
        <v>5</v>
      </c>
      <c r="L16" s="14"/>
      <c r="M16" s="12"/>
      <c r="N16" s="13"/>
    </row>
    <row r="17" spans="1:22" s="44" customFormat="1" ht="15" customHeight="1">
      <c r="A17" s="26">
        <v>2005</v>
      </c>
      <c r="B17" s="81">
        <v>113632.61</v>
      </c>
      <c r="C17" s="81">
        <v>108189.674</v>
      </c>
      <c r="D17" s="81">
        <v>32838.476999999999</v>
      </c>
      <c r="E17" s="81">
        <v>22838.987000000001</v>
      </c>
      <c r="F17" s="81">
        <v>39549.025000000001</v>
      </c>
      <c r="G17" s="81">
        <v>7767.9979999999996</v>
      </c>
      <c r="H17" s="81">
        <v>5195.1859999999997</v>
      </c>
      <c r="I17" s="81">
        <v>2590.3719999999998</v>
      </c>
      <c r="J17" s="81">
        <v>2852.5639999999999</v>
      </c>
      <c r="K17" s="70" t="s">
        <v>5</v>
      </c>
      <c r="L17" s="14"/>
      <c r="M17" s="12"/>
      <c r="N17" s="13"/>
    </row>
    <row r="18" spans="1:22" s="44" customFormat="1" ht="15" customHeight="1">
      <c r="A18" s="36">
        <v>2006</v>
      </c>
      <c r="B18" s="81">
        <v>116730.677</v>
      </c>
      <c r="C18" s="81">
        <v>111056.455</v>
      </c>
      <c r="D18" s="81">
        <v>33766.705000000002</v>
      </c>
      <c r="E18" s="81">
        <v>23337.422999999999</v>
      </c>
      <c r="F18" s="81">
        <v>40593.656999999999</v>
      </c>
      <c r="G18" s="81">
        <v>7947.4179999999997</v>
      </c>
      <c r="H18" s="81">
        <v>5411.2520000000004</v>
      </c>
      <c r="I18" s="81">
        <v>2743.498</v>
      </c>
      <c r="J18" s="81">
        <v>2930.7240000000002</v>
      </c>
      <c r="K18" s="70" t="s">
        <v>5</v>
      </c>
      <c r="L18" s="14"/>
      <c r="M18" s="12"/>
      <c r="N18" s="13"/>
      <c r="O18" s="45"/>
      <c r="P18" s="45"/>
      <c r="Q18" s="45"/>
      <c r="R18" s="45"/>
      <c r="S18" s="45"/>
      <c r="T18" s="45"/>
      <c r="U18" s="45"/>
      <c r="V18" s="45"/>
    </row>
    <row r="19" spans="1:22" s="44" customFormat="1" ht="15" customHeight="1">
      <c r="A19" s="36">
        <v>2007</v>
      </c>
      <c r="B19" s="81">
        <v>121997.08900000001</v>
      </c>
      <c r="C19" s="81">
        <v>116149.77899999999</v>
      </c>
      <c r="D19" s="81">
        <v>35432.203999999998</v>
      </c>
      <c r="E19" s="81">
        <v>24098.401000000002</v>
      </c>
      <c r="F19" s="81">
        <v>42757.135999999999</v>
      </c>
      <c r="G19" s="81">
        <v>8156.8249999999998</v>
      </c>
      <c r="H19" s="81">
        <v>5705.2120000000004</v>
      </c>
      <c r="I19" s="81">
        <v>2816.1350000000002</v>
      </c>
      <c r="J19" s="81">
        <v>3031.1750000000002</v>
      </c>
      <c r="K19" s="70" t="s">
        <v>5</v>
      </c>
      <c r="L19" s="14"/>
      <c r="M19" s="12"/>
      <c r="N19" s="13"/>
      <c r="O19" s="46"/>
      <c r="P19" s="46"/>
      <c r="Q19" s="46"/>
      <c r="R19" s="46"/>
      <c r="S19" s="46"/>
      <c r="T19" s="46"/>
      <c r="U19" s="46"/>
      <c r="V19" s="46"/>
    </row>
    <row r="20" spans="1:22" s="44" customFormat="1" ht="15" customHeight="1">
      <c r="A20" s="36">
        <v>2008</v>
      </c>
      <c r="B20" s="81">
        <v>126863.105</v>
      </c>
      <c r="C20" s="81">
        <v>120613.743</v>
      </c>
      <c r="D20" s="81">
        <v>36762.493999999999</v>
      </c>
      <c r="E20" s="81">
        <v>24921.344000000001</v>
      </c>
      <c r="F20" s="81">
        <v>44606.919000000002</v>
      </c>
      <c r="G20" s="81">
        <v>8422.768</v>
      </c>
      <c r="H20" s="81">
        <v>5900.2179999999998</v>
      </c>
      <c r="I20" s="81">
        <v>2983.8820000000001</v>
      </c>
      <c r="J20" s="81">
        <v>3265.48</v>
      </c>
      <c r="K20" s="70" t="s">
        <v>5</v>
      </c>
      <c r="L20" s="14"/>
      <c r="M20" s="12"/>
      <c r="N20" s="13"/>
    </row>
    <row r="21" spans="1:22" s="44" customFormat="1" ht="15" customHeight="1">
      <c r="A21" s="36">
        <v>2009</v>
      </c>
      <c r="B21" s="81">
        <v>125968.755</v>
      </c>
      <c r="C21" s="81">
        <v>119883.512</v>
      </c>
      <c r="D21" s="81">
        <v>36648.741999999998</v>
      </c>
      <c r="E21" s="81">
        <v>24891.71</v>
      </c>
      <c r="F21" s="81">
        <v>44001.446000000004</v>
      </c>
      <c r="G21" s="81">
        <v>8506.6939999999995</v>
      </c>
      <c r="H21" s="81">
        <v>5834.9189999999999</v>
      </c>
      <c r="I21" s="81">
        <v>2962.453</v>
      </c>
      <c r="J21" s="81">
        <v>3122.79</v>
      </c>
      <c r="K21" s="70" t="s">
        <v>5</v>
      </c>
      <c r="L21" s="14"/>
      <c r="M21" s="12"/>
      <c r="N21" s="13"/>
    </row>
    <row r="22" spans="1:22" s="44" customFormat="1" ht="15" customHeight="1">
      <c r="A22" s="11">
        <v>2010</v>
      </c>
      <c r="B22" s="81">
        <v>126675.43700000001</v>
      </c>
      <c r="C22" s="81">
        <v>120662.515</v>
      </c>
      <c r="D22" s="81">
        <v>37185.364999999998</v>
      </c>
      <c r="E22" s="81">
        <v>24684.492999999999</v>
      </c>
      <c r="F22" s="81">
        <v>44866.286999999997</v>
      </c>
      <c r="G22" s="81">
        <v>8310.1589999999997</v>
      </c>
      <c r="H22" s="81">
        <v>5616.2120000000004</v>
      </c>
      <c r="I22" s="81">
        <v>2980.9</v>
      </c>
      <c r="J22" s="81">
        <v>3032.0219999999999</v>
      </c>
      <c r="K22" s="70" t="s">
        <v>5</v>
      </c>
      <c r="L22" s="14"/>
      <c r="M22" s="12"/>
      <c r="N22" s="13"/>
    </row>
    <row r="23" spans="1:22" s="44" customFormat="1" ht="15" customHeight="1">
      <c r="A23" s="11">
        <v>2011</v>
      </c>
      <c r="B23" s="81">
        <v>123089.049</v>
      </c>
      <c r="C23" s="81">
        <v>117284.59699999999</v>
      </c>
      <c r="D23" s="81">
        <v>36103.300000000003</v>
      </c>
      <c r="E23" s="81">
        <v>24056.506000000001</v>
      </c>
      <c r="F23" s="81">
        <v>43589.453000000001</v>
      </c>
      <c r="G23" s="81">
        <v>8120.3069999999998</v>
      </c>
      <c r="H23" s="81">
        <v>5415.0309999999999</v>
      </c>
      <c r="I23" s="81">
        <v>2895.3020000000001</v>
      </c>
      <c r="J23" s="81">
        <v>2909.1489999999999</v>
      </c>
      <c r="K23" s="70" t="s">
        <v>5</v>
      </c>
      <c r="L23" s="14"/>
      <c r="M23" s="12"/>
      <c r="N23" s="13"/>
    </row>
    <row r="24" spans="1:22" s="44" customFormat="1" ht="15" customHeight="1">
      <c r="A24" s="11">
        <v>2012</v>
      </c>
      <c r="B24" s="81">
        <v>118197.141</v>
      </c>
      <c r="C24" s="81">
        <v>112658.48699999999</v>
      </c>
      <c r="D24" s="81">
        <v>34789.631000000001</v>
      </c>
      <c r="E24" s="81">
        <v>23174.924999999999</v>
      </c>
      <c r="F24" s="81">
        <v>41711.671999999999</v>
      </c>
      <c r="G24" s="81">
        <v>7703.12</v>
      </c>
      <c r="H24" s="81">
        <v>5279.14</v>
      </c>
      <c r="I24" s="81">
        <v>2760.2130000000002</v>
      </c>
      <c r="J24" s="81">
        <v>2778.4409999999998</v>
      </c>
      <c r="K24" s="70" t="s">
        <v>5</v>
      </c>
      <c r="L24" s="14"/>
      <c r="M24" s="12"/>
      <c r="N24" s="13"/>
    </row>
    <row r="25" spans="1:22" s="44" customFormat="1" ht="15" customHeight="1">
      <c r="A25" s="11">
        <v>2013</v>
      </c>
      <c r="B25" s="81">
        <v>119511.906</v>
      </c>
      <c r="C25" s="81">
        <v>113961.844</v>
      </c>
      <c r="D25" s="81">
        <v>35416.701999999997</v>
      </c>
      <c r="E25" s="81">
        <v>23376.825000000001</v>
      </c>
      <c r="F25" s="81">
        <v>42135.02</v>
      </c>
      <c r="G25" s="81">
        <v>7731.2190000000001</v>
      </c>
      <c r="H25" s="81">
        <v>5302.0780000000004</v>
      </c>
      <c r="I25" s="81">
        <v>2790.846</v>
      </c>
      <c r="J25" s="81">
        <v>2759.2159999999999</v>
      </c>
      <c r="K25" s="70" t="s">
        <v>5</v>
      </c>
      <c r="L25" s="14"/>
      <c r="M25" s="12"/>
      <c r="N25" s="13"/>
    </row>
    <row r="26" spans="1:22" s="44" customFormat="1" ht="15" customHeight="1">
      <c r="A26" s="11">
        <v>2014</v>
      </c>
      <c r="B26" s="81">
        <v>119632.768</v>
      </c>
      <c r="C26" s="81">
        <v>114138.57</v>
      </c>
      <c r="D26" s="81">
        <v>35904.163</v>
      </c>
      <c r="E26" s="81">
        <v>23474.449000000001</v>
      </c>
      <c r="F26" s="81">
        <v>41427.976999999999</v>
      </c>
      <c r="G26" s="81">
        <v>7829.7250000000004</v>
      </c>
      <c r="H26" s="81">
        <v>5502.2560000000003</v>
      </c>
      <c r="I26" s="81">
        <v>2786.1149999999998</v>
      </c>
      <c r="J26" s="81">
        <v>2708.0819999999999</v>
      </c>
      <c r="K26" s="70" t="s">
        <v>5</v>
      </c>
      <c r="L26" s="14"/>
      <c r="M26" s="12"/>
      <c r="N26" s="13"/>
    </row>
    <row r="27" spans="1:22" s="44" customFormat="1" ht="15" customHeight="1">
      <c r="A27" s="11">
        <v>2015</v>
      </c>
      <c r="B27" s="81">
        <v>122556.993</v>
      </c>
      <c r="C27" s="81">
        <v>116992.781</v>
      </c>
      <c r="D27" s="81">
        <v>37115.756999999998</v>
      </c>
      <c r="E27" s="81">
        <v>24179.72</v>
      </c>
      <c r="F27" s="81">
        <v>42014.33</v>
      </c>
      <c r="G27" s="81">
        <v>8029.05</v>
      </c>
      <c r="H27" s="81">
        <v>5653.924</v>
      </c>
      <c r="I27" s="81">
        <v>2836.2359999999999</v>
      </c>
      <c r="J27" s="81">
        <v>2727.9760000000001</v>
      </c>
      <c r="K27" s="70" t="s">
        <v>5</v>
      </c>
      <c r="L27" s="14"/>
      <c r="M27" s="12"/>
      <c r="N27" s="13"/>
    </row>
    <row r="28" spans="1:22" s="44" customFormat="1" ht="15" customHeight="1">
      <c r="A28" s="11">
        <v>2016</v>
      </c>
      <c r="B28" s="103">
        <v>126463.909</v>
      </c>
      <c r="C28" s="100">
        <v>120770.361</v>
      </c>
      <c r="D28" s="100">
        <v>38397.197</v>
      </c>
      <c r="E28" s="100">
        <v>24756.39</v>
      </c>
      <c r="F28" s="100">
        <v>43285.485000000001</v>
      </c>
      <c r="G28" s="100">
        <v>8273.3619999999992</v>
      </c>
      <c r="H28" s="100">
        <v>6057.9250000000002</v>
      </c>
      <c r="I28" s="100">
        <v>2907.029</v>
      </c>
      <c r="J28" s="100">
        <v>2786.5189999999998</v>
      </c>
      <c r="K28" s="70" t="s">
        <v>5</v>
      </c>
      <c r="L28" s="14"/>
      <c r="M28" s="12"/>
      <c r="N28" s="13"/>
    </row>
    <row r="29" spans="1:22" s="44" customFormat="1" ht="15" customHeight="1">
      <c r="A29" s="11">
        <v>2017</v>
      </c>
      <c r="B29" s="100">
        <v>130658.99400000001</v>
      </c>
      <c r="C29" s="100">
        <v>124784.413</v>
      </c>
      <c r="D29" s="100">
        <v>39583.910000000003</v>
      </c>
      <c r="E29" s="100">
        <v>25551.331999999999</v>
      </c>
      <c r="F29" s="100">
        <v>44749.771999999997</v>
      </c>
      <c r="G29" s="100">
        <v>8453.2890000000007</v>
      </c>
      <c r="H29" s="100">
        <v>6446.1090000000004</v>
      </c>
      <c r="I29" s="100">
        <v>2987.3649999999998</v>
      </c>
      <c r="J29" s="100">
        <v>2887.2159999999999</v>
      </c>
      <c r="K29" s="89" t="s">
        <v>5</v>
      </c>
      <c r="L29" s="14"/>
      <c r="M29" s="12"/>
      <c r="N29" s="13"/>
    </row>
    <row r="30" spans="1:22" s="44" customFormat="1" ht="15" customHeight="1">
      <c r="A30" s="11">
        <v>2018</v>
      </c>
      <c r="B30" s="100">
        <v>137141.01</v>
      </c>
      <c r="C30" s="100">
        <v>131009.77</v>
      </c>
      <c r="D30" s="100">
        <v>41748.591</v>
      </c>
      <c r="E30" s="100">
        <v>26645.785</v>
      </c>
      <c r="F30" s="100">
        <v>46927.012999999999</v>
      </c>
      <c r="G30" s="100">
        <v>8910.0319999999992</v>
      </c>
      <c r="H30" s="100">
        <v>6778.3490000000002</v>
      </c>
      <c r="I30" s="100">
        <v>3104.5439999999999</v>
      </c>
      <c r="J30" s="100">
        <v>3026.6959999999999</v>
      </c>
      <c r="K30" s="89" t="s">
        <v>5</v>
      </c>
      <c r="L30" s="14"/>
      <c r="M30" s="12"/>
      <c r="N30" s="13"/>
      <c r="O30" s="14"/>
      <c r="P30" s="14"/>
      <c r="Q30" s="14"/>
      <c r="R30" s="14"/>
      <c r="S30" s="14"/>
      <c r="T30" s="14"/>
      <c r="U30" s="14"/>
      <c r="V30" s="14"/>
    </row>
    <row r="31" spans="1:22" s="44" customFormat="1" ht="15" customHeight="1">
      <c r="A31" s="11">
        <v>2019</v>
      </c>
      <c r="B31" s="100">
        <v>143644.614</v>
      </c>
      <c r="C31" s="100">
        <v>137222.64199999999</v>
      </c>
      <c r="D31" s="100">
        <v>43606.773999999998</v>
      </c>
      <c r="E31" s="100">
        <v>27718.098000000002</v>
      </c>
      <c r="F31" s="100">
        <v>49527.298999999999</v>
      </c>
      <c r="G31" s="100">
        <v>9261.6990000000005</v>
      </c>
      <c r="H31" s="100">
        <v>7108.7719999999999</v>
      </c>
      <c r="I31" s="100">
        <v>3244.7730000000001</v>
      </c>
      <c r="J31" s="100">
        <v>3177.1990000000001</v>
      </c>
      <c r="K31" s="89" t="s">
        <v>5</v>
      </c>
      <c r="L31" s="14"/>
      <c r="M31" s="12"/>
      <c r="N31" s="13"/>
      <c r="O31" s="14"/>
      <c r="P31" s="14"/>
      <c r="Q31" s="14"/>
      <c r="R31" s="14"/>
      <c r="S31" s="14"/>
      <c r="T31" s="14"/>
      <c r="U31" s="14"/>
      <c r="V31" s="14"/>
    </row>
    <row r="32" spans="1:22" ht="15" customHeight="1" thickBot="1">
      <c r="A32" s="25">
        <v>2020</v>
      </c>
      <c r="B32" s="102">
        <v>140475.09700000001</v>
      </c>
      <c r="C32" s="102">
        <v>134214.47099999999</v>
      </c>
      <c r="D32" s="102">
        <v>43122.457999999999</v>
      </c>
      <c r="E32" s="102">
        <v>27518.093000000001</v>
      </c>
      <c r="F32" s="102">
        <v>47812.775999999998</v>
      </c>
      <c r="G32" s="102">
        <v>9258.4279999999999</v>
      </c>
      <c r="H32" s="102">
        <v>6502.7160000000003</v>
      </c>
      <c r="I32" s="102">
        <v>3204.395</v>
      </c>
      <c r="J32" s="102">
        <v>3056.2310000000002</v>
      </c>
      <c r="K32" s="91" t="s">
        <v>5</v>
      </c>
    </row>
    <row r="33" spans="2:11" ht="13.5" thickTop="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374C81"/>
  </sheetPr>
  <dimension ref="A1:R43"/>
  <sheetViews>
    <sheetView showGridLines="0" workbookViewId="0">
      <selection activeCell="B32" sqref="B32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5.453125" style="4" bestFit="1" customWidth="1"/>
    <col min="13" max="13" width="9.453125" style="4" customWidth="1"/>
    <col min="14" max="16384" width="9.453125" style="4"/>
  </cols>
  <sheetData>
    <row r="1" spans="1:13" s="1" customFormat="1" ht="15" customHeight="1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8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26">
        <v>1995</v>
      </c>
      <c r="B7" s="99">
        <v>65385.538</v>
      </c>
      <c r="C7" s="81">
        <v>62406.086000000003</v>
      </c>
      <c r="D7" s="81">
        <v>20486.258999999998</v>
      </c>
      <c r="E7" s="81">
        <v>14128.434999999999</v>
      </c>
      <c r="F7" s="81">
        <v>20215.565999999999</v>
      </c>
      <c r="G7" s="81">
        <v>4896.6469999999999</v>
      </c>
      <c r="H7" s="81">
        <v>2679.1790000000001</v>
      </c>
      <c r="I7" s="81">
        <v>1347.633</v>
      </c>
      <c r="J7" s="81">
        <v>1631.818</v>
      </c>
      <c r="K7" s="70" t="s">
        <v>5</v>
      </c>
      <c r="M7" s="12"/>
    </row>
    <row r="8" spans="1:13" ht="15" customHeight="1">
      <c r="A8" s="26">
        <v>1996</v>
      </c>
      <c r="B8" s="99">
        <v>68671.808999999994</v>
      </c>
      <c r="C8" s="81">
        <v>65534.673000000003</v>
      </c>
      <c r="D8" s="81">
        <v>21530.005000000001</v>
      </c>
      <c r="E8" s="81">
        <v>14852.376</v>
      </c>
      <c r="F8" s="81">
        <v>21153.737000000001</v>
      </c>
      <c r="G8" s="81">
        <v>5215.8850000000002</v>
      </c>
      <c r="H8" s="81">
        <v>2782.6689999999999</v>
      </c>
      <c r="I8" s="81">
        <v>1443.12</v>
      </c>
      <c r="J8" s="81">
        <v>1694.0160000000001</v>
      </c>
      <c r="K8" s="70" t="s">
        <v>5</v>
      </c>
      <c r="M8" s="12"/>
    </row>
    <row r="9" spans="1:13" ht="15" customHeight="1">
      <c r="A9" s="26">
        <v>1997</v>
      </c>
      <c r="B9" s="99">
        <v>72926.451000000001</v>
      </c>
      <c r="C9" s="81">
        <v>69560.778999999995</v>
      </c>
      <c r="D9" s="81">
        <v>22687.646000000001</v>
      </c>
      <c r="E9" s="81">
        <v>15281.398999999999</v>
      </c>
      <c r="F9" s="81">
        <v>23129.879000000001</v>
      </c>
      <c r="G9" s="81">
        <v>5479.1570000000002</v>
      </c>
      <c r="H9" s="81">
        <v>2982.6990000000001</v>
      </c>
      <c r="I9" s="81">
        <v>1542.43</v>
      </c>
      <c r="J9" s="81">
        <v>1823.2429999999999</v>
      </c>
      <c r="K9" s="70" t="s">
        <v>5</v>
      </c>
      <c r="M9" s="12"/>
    </row>
    <row r="10" spans="1:13" ht="15" customHeight="1">
      <c r="A10" s="26">
        <v>1998</v>
      </c>
      <c r="B10" s="99">
        <v>79452.607999999993</v>
      </c>
      <c r="C10" s="81">
        <v>75809.486999999994</v>
      </c>
      <c r="D10" s="81">
        <v>24343.057000000001</v>
      </c>
      <c r="E10" s="81">
        <v>16592.580000000002</v>
      </c>
      <c r="F10" s="81">
        <v>25817.303</v>
      </c>
      <c r="G10" s="81">
        <v>5834.9380000000001</v>
      </c>
      <c r="H10" s="81">
        <v>3221.61</v>
      </c>
      <c r="I10" s="81">
        <v>1696.8240000000001</v>
      </c>
      <c r="J10" s="81">
        <v>1946.296</v>
      </c>
      <c r="K10" s="70" t="s">
        <v>5</v>
      </c>
      <c r="M10" s="12"/>
    </row>
    <row r="11" spans="1:13" ht="15" customHeight="1">
      <c r="A11" s="26">
        <v>1999</v>
      </c>
      <c r="B11" s="99">
        <v>84748.388000000006</v>
      </c>
      <c r="C11" s="81">
        <v>80888.865999999995</v>
      </c>
      <c r="D11" s="81">
        <v>25748.563999999998</v>
      </c>
      <c r="E11" s="81">
        <v>17822.535</v>
      </c>
      <c r="F11" s="81">
        <v>27791.370999999999</v>
      </c>
      <c r="G11" s="81">
        <v>6033.8829999999998</v>
      </c>
      <c r="H11" s="81">
        <v>3492.5120000000002</v>
      </c>
      <c r="I11" s="81">
        <v>1826.883</v>
      </c>
      <c r="J11" s="81">
        <v>2032.64</v>
      </c>
      <c r="K11" s="70" t="s">
        <v>5</v>
      </c>
      <c r="M11" s="12"/>
    </row>
    <row r="12" spans="1:13" s="44" customFormat="1" ht="15" customHeight="1">
      <c r="A12" s="26">
        <v>2000</v>
      </c>
      <c r="B12" s="99">
        <v>90001.111999999994</v>
      </c>
      <c r="C12" s="81">
        <v>85899.054000000004</v>
      </c>
      <c r="D12" s="81">
        <v>27419.361000000001</v>
      </c>
      <c r="E12" s="81">
        <v>19252.447</v>
      </c>
      <c r="F12" s="81">
        <v>28885.591</v>
      </c>
      <c r="G12" s="81">
        <v>6538.1940000000004</v>
      </c>
      <c r="H12" s="81">
        <v>3803.4609999999998</v>
      </c>
      <c r="I12" s="81">
        <v>1985.8150000000001</v>
      </c>
      <c r="J12" s="81">
        <v>2116.2420000000002</v>
      </c>
      <c r="K12" s="70" t="s">
        <v>5</v>
      </c>
      <c r="L12" s="14"/>
      <c r="M12" s="12"/>
    </row>
    <row r="13" spans="1:13" s="44" customFormat="1" ht="15" customHeight="1">
      <c r="A13" s="26">
        <v>2001</v>
      </c>
      <c r="B13" s="99">
        <v>94521.883000000002</v>
      </c>
      <c r="C13" s="81">
        <v>90100.426999999996</v>
      </c>
      <c r="D13" s="81">
        <v>28893.451000000001</v>
      </c>
      <c r="E13" s="81">
        <v>20366.96</v>
      </c>
      <c r="F13" s="81">
        <v>30063.821</v>
      </c>
      <c r="G13" s="81">
        <v>6677.424</v>
      </c>
      <c r="H13" s="81">
        <v>4098.7719999999999</v>
      </c>
      <c r="I13" s="81">
        <v>2156.9879999999998</v>
      </c>
      <c r="J13" s="81">
        <v>2264.4679999999998</v>
      </c>
      <c r="K13" s="70" t="s">
        <v>5</v>
      </c>
      <c r="L13" s="14"/>
      <c r="M13" s="12"/>
    </row>
    <row r="14" spans="1:13" s="44" customFormat="1" ht="15" customHeight="1">
      <c r="A14" s="26">
        <v>2002</v>
      </c>
      <c r="B14" s="99">
        <v>99168.301000000007</v>
      </c>
      <c r="C14" s="81">
        <v>94427.717000000004</v>
      </c>
      <c r="D14" s="81">
        <v>29729.353999999999</v>
      </c>
      <c r="E14" s="81">
        <v>20936.027999999998</v>
      </c>
      <c r="F14" s="81">
        <v>32217.128000000001</v>
      </c>
      <c r="G14" s="81">
        <v>7223.8729999999996</v>
      </c>
      <c r="H14" s="81">
        <v>4321.335</v>
      </c>
      <c r="I14" s="81">
        <v>2260.33</v>
      </c>
      <c r="J14" s="81">
        <v>2480.2539999999999</v>
      </c>
      <c r="K14" s="70" t="s">
        <v>5</v>
      </c>
      <c r="L14" s="14"/>
      <c r="M14" s="12"/>
    </row>
    <row r="15" spans="1:13" s="44" customFormat="1" ht="15" customHeight="1">
      <c r="A15" s="26">
        <v>2003</v>
      </c>
      <c r="B15" s="99">
        <v>102300.39200000001</v>
      </c>
      <c r="C15" s="81">
        <v>97369.957999999999</v>
      </c>
      <c r="D15" s="81">
        <v>30375.776000000002</v>
      </c>
      <c r="E15" s="81">
        <v>21720.85</v>
      </c>
      <c r="F15" s="81">
        <v>33276.756999999998</v>
      </c>
      <c r="G15" s="81">
        <v>7430.8329999999996</v>
      </c>
      <c r="H15" s="81">
        <v>4565.741</v>
      </c>
      <c r="I15" s="81">
        <v>2316.4279999999999</v>
      </c>
      <c r="J15" s="81">
        <v>2614.0059999999999</v>
      </c>
      <c r="K15" s="70" t="s">
        <v>5</v>
      </c>
      <c r="L15" s="14"/>
      <c r="M15" s="12"/>
    </row>
    <row r="16" spans="1:13" s="44" customFormat="1" ht="15" customHeight="1">
      <c r="A16" s="26">
        <v>2004</v>
      </c>
      <c r="B16" s="99">
        <v>105541.375</v>
      </c>
      <c r="C16" s="81">
        <v>100325.755</v>
      </c>
      <c r="D16" s="81">
        <v>31398.471000000001</v>
      </c>
      <c r="E16" s="81">
        <v>22255.638999999999</v>
      </c>
      <c r="F16" s="81">
        <v>34276.428</v>
      </c>
      <c r="G16" s="81">
        <v>7703.8320000000003</v>
      </c>
      <c r="H16" s="81">
        <v>4691.3860000000004</v>
      </c>
      <c r="I16" s="81">
        <v>2438.1709999999998</v>
      </c>
      <c r="J16" s="81">
        <v>2777.4490000000001</v>
      </c>
      <c r="K16" s="70" t="s">
        <v>5</v>
      </c>
      <c r="L16" s="14"/>
      <c r="M16" s="12"/>
    </row>
    <row r="17" spans="1:18" s="44" customFormat="1" ht="15" customHeight="1">
      <c r="A17" s="26">
        <v>2005</v>
      </c>
      <c r="B17" s="99">
        <v>110182.93700000001</v>
      </c>
      <c r="C17" s="81">
        <v>104747.62</v>
      </c>
      <c r="D17" s="81">
        <v>32679.304</v>
      </c>
      <c r="E17" s="81">
        <v>23104.732</v>
      </c>
      <c r="F17" s="81">
        <v>36157.928</v>
      </c>
      <c r="G17" s="81">
        <v>7853.6530000000002</v>
      </c>
      <c r="H17" s="81">
        <v>4952.0039999999999</v>
      </c>
      <c r="I17" s="81">
        <v>2594.6039999999998</v>
      </c>
      <c r="J17" s="81">
        <v>2840.7130000000002</v>
      </c>
      <c r="K17" s="70" t="s">
        <v>5</v>
      </c>
      <c r="L17" s="14"/>
      <c r="M17" s="12"/>
    </row>
    <row r="18" spans="1:18" s="44" customFormat="1" ht="15" customHeight="1">
      <c r="A18" s="36">
        <v>2006</v>
      </c>
      <c r="B18" s="99">
        <v>113882.181</v>
      </c>
      <c r="C18" s="81">
        <v>108154.24800000001</v>
      </c>
      <c r="D18" s="81">
        <v>33846.580999999998</v>
      </c>
      <c r="E18" s="81">
        <v>23945.298999999999</v>
      </c>
      <c r="F18" s="81">
        <v>37033.063000000002</v>
      </c>
      <c r="G18" s="81">
        <v>8122.2250000000004</v>
      </c>
      <c r="H18" s="81">
        <v>5207.08</v>
      </c>
      <c r="I18" s="81">
        <v>2767.0230000000001</v>
      </c>
      <c r="J18" s="81">
        <v>2960.9110000000001</v>
      </c>
      <c r="K18" s="70" t="s">
        <v>5</v>
      </c>
      <c r="L18" s="14"/>
      <c r="M18" s="12"/>
      <c r="N18" s="45"/>
      <c r="O18" s="45"/>
      <c r="P18" s="45"/>
      <c r="Q18" s="45"/>
      <c r="R18" s="45"/>
    </row>
    <row r="19" spans="1:18" s="44" customFormat="1" ht="15" customHeight="1">
      <c r="A19" s="36">
        <v>2007</v>
      </c>
      <c r="B19" s="99">
        <v>119304.265</v>
      </c>
      <c r="C19" s="81">
        <v>113392.398</v>
      </c>
      <c r="D19" s="81">
        <v>35550.684000000001</v>
      </c>
      <c r="E19" s="81">
        <v>24898.221000000001</v>
      </c>
      <c r="F19" s="81">
        <v>39112.313999999998</v>
      </c>
      <c r="G19" s="81">
        <v>8345.19</v>
      </c>
      <c r="H19" s="81">
        <v>5485.9880000000003</v>
      </c>
      <c r="I19" s="81">
        <v>2861.4780000000001</v>
      </c>
      <c r="J19" s="81">
        <v>3050.3890000000001</v>
      </c>
      <c r="K19" s="70" t="s">
        <v>5</v>
      </c>
      <c r="L19" s="14"/>
      <c r="M19" s="12"/>
      <c r="N19" s="46"/>
      <c r="O19" s="46"/>
      <c r="P19" s="46"/>
      <c r="Q19" s="46"/>
      <c r="R19" s="46"/>
    </row>
    <row r="20" spans="1:18" s="44" customFormat="1" ht="15" customHeight="1">
      <c r="A20" s="36">
        <v>2008</v>
      </c>
      <c r="B20" s="99">
        <v>124055.001</v>
      </c>
      <c r="C20" s="81">
        <v>117728.219</v>
      </c>
      <c r="D20" s="81">
        <v>36814.572999999997</v>
      </c>
      <c r="E20" s="81">
        <v>25685.260999999999</v>
      </c>
      <c r="F20" s="81">
        <v>40916.281000000003</v>
      </c>
      <c r="G20" s="81">
        <v>8639.5640000000003</v>
      </c>
      <c r="H20" s="81">
        <v>5672.5410000000002</v>
      </c>
      <c r="I20" s="81">
        <v>3032.3780000000002</v>
      </c>
      <c r="J20" s="81">
        <v>3294.404</v>
      </c>
      <c r="K20" s="70" t="s">
        <v>5</v>
      </c>
      <c r="L20" s="14"/>
      <c r="M20" s="12"/>
    </row>
    <row r="21" spans="1:18" s="44" customFormat="1" ht="15" customHeight="1">
      <c r="A21" s="36">
        <v>2009</v>
      </c>
      <c r="B21" s="99">
        <v>124682.05</v>
      </c>
      <c r="C21" s="81">
        <v>118502.913</v>
      </c>
      <c r="D21" s="81">
        <v>37186.991999999998</v>
      </c>
      <c r="E21" s="81">
        <v>25862.442999999999</v>
      </c>
      <c r="F21" s="81">
        <v>40842.044000000002</v>
      </c>
      <c r="G21" s="81">
        <v>8857.6119999999992</v>
      </c>
      <c r="H21" s="81">
        <v>5753.8230000000003</v>
      </c>
      <c r="I21" s="81">
        <v>3023.8119999999999</v>
      </c>
      <c r="J21" s="81">
        <v>3155.3240000000001</v>
      </c>
      <c r="K21" s="70" t="s">
        <v>5</v>
      </c>
      <c r="L21" s="14"/>
      <c r="M21" s="12"/>
    </row>
    <row r="22" spans="1:18" s="44" customFormat="1" ht="15" customHeight="1">
      <c r="A22" s="36">
        <v>2010</v>
      </c>
      <c r="B22" s="99">
        <v>126774.322</v>
      </c>
      <c r="C22" s="81">
        <v>120597.96799999999</v>
      </c>
      <c r="D22" s="81">
        <v>38104.946000000004</v>
      </c>
      <c r="E22" s="81">
        <v>25912.006000000001</v>
      </c>
      <c r="F22" s="81">
        <v>42244.368000000002</v>
      </c>
      <c r="G22" s="81">
        <v>8710.8649999999998</v>
      </c>
      <c r="H22" s="81">
        <v>5625.7830000000004</v>
      </c>
      <c r="I22" s="81">
        <v>3052.4929999999999</v>
      </c>
      <c r="J22" s="81">
        <v>3123.8609999999999</v>
      </c>
      <c r="K22" s="70" t="s">
        <v>5</v>
      </c>
      <c r="L22" s="14"/>
      <c r="M22" s="12"/>
    </row>
    <row r="23" spans="1:18" s="44" customFormat="1" ht="15" customHeight="1">
      <c r="A23" s="36">
        <v>2011</v>
      </c>
      <c r="B23" s="99">
        <v>123727.886</v>
      </c>
      <c r="C23" s="81">
        <v>117666.477</v>
      </c>
      <c r="D23" s="81">
        <v>37130.538999999997</v>
      </c>
      <c r="E23" s="81">
        <v>25334.468000000001</v>
      </c>
      <c r="F23" s="81">
        <v>41237.714999999997</v>
      </c>
      <c r="G23" s="81">
        <v>8511.8140000000003</v>
      </c>
      <c r="H23" s="81">
        <v>5451.942</v>
      </c>
      <c r="I23" s="81">
        <v>2991.7179999999998</v>
      </c>
      <c r="J23" s="81">
        <v>3069.6909999999998</v>
      </c>
      <c r="K23" s="70" t="s">
        <v>5</v>
      </c>
      <c r="L23" s="14"/>
      <c r="M23" s="12"/>
    </row>
    <row r="24" spans="1:18" s="44" customFormat="1" ht="15" customHeight="1">
      <c r="A24" s="36">
        <v>2012</v>
      </c>
      <c r="B24" s="99">
        <v>120628.954</v>
      </c>
      <c r="C24" s="81">
        <v>114821.34699999999</v>
      </c>
      <c r="D24" s="81">
        <v>36358.328000000001</v>
      </c>
      <c r="E24" s="81">
        <v>24936.626</v>
      </c>
      <c r="F24" s="81">
        <v>39845.341</v>
      </c>
      <c r="G24" s="81">
        <v>8168.82</v>
      </c>
      <c r="H24" s="81">
        <v>5512.232</v>
      </c>
      <c r="I24" s="81">
        <v>2854.105</v>
      </c>
      <c r="J24" s="81">
        <v>2953.502</v>
      </c>
      <c r="K24" s="70" t="s">
        <v>5</v>
      </c>
      <c r="L24" s="14"/>
      <c r="M24" s="12"/>
    </row>
    <row r="25" spans="1:18" s="44" customFormat="1" ht="15" customHeight="1">
      <c r="A25" s="36">
        <v>2013</v>
      </c>
      <c r="B25" s="99">
        <v>119413.56</v>
      </c>
      <c r="C25" s="81">
        <v>113680.34699999999</v>
      </c>
      <c r="D25" s="81">
        <v>36188.542000000001</v>
      </c>
      <c r="E25" s="81">
        <v>24659.409</v>
      </c>
      <c r="F25" s="81">
        <v>39349.262999999999</v>
      </c>
      <c r="G25" s="81">
        <v>8045.5370000000003</v>
      </c>
      <c r="H25" s="81">
        <v>5437.5950000000003</v>
      </c>
      <c r="I25" s="81">
        <v>2845.0219999999999</v>
      </c>
      <c r="J25" s="81">
        <v>2888.1909999999998</v>
      </c>
      <c r="K25" s="70" t="s">
        <v>5</v>
      </c>
      <c r="L25" s="14"/>
      <c r="M25" s="12"/>
    </row>
    <row r="26" spans="1:18" s="44" customFormat="1" ht="15" customHeight="1">
      <c r="A26" s="36">
        <v>2014</v>
      </c>
      <c r="B26" s="99">
        <v>118811.599</v>
      </c>
      <c r="C26" s="81">
        <v>113154.625</v>
      </c>
      <c r="D26" s="81">
        <v>36352.391000000003</v>
      </c>
      <c r="E26" s="81">
        <v>24467.367999999999</v>
      </c>
      <c r="F26" s="81">
        <v>38668.822999999997</v>
      </c>
      <c r="G26" s="81">
        <v>8063.8059999999996</v>
      </c>
      <c r="H26" s="81">
        <v>5602.2359999999999</v>
      </c>
      <c r="I26" s="81">
        <v>2828.8110000000001</v>
      </c>
      <c r="J26" s="81">
        <v>2828.163</v>
      </c>
      <c r="K26" s="70" t="s">
        <v>5</v>
      </c>
      <c r="L26" s="14"/>
      <c r="M26" s="12"/>
    </row>
    <row r="27" spans="1:18" s="44" customFormat="1" ht="15" customHeight="1">
      <c r="A27" s="36">
        <v>2015</v>
      </c>
      <c r="B27" s="99">
        <v>122866.917</v>
      </c>
      <c r="C27" s="81">
        <v>117058.26700000001</v>
      </c>
      <c r="D27" s="81">
        <v>37852.26</v>
      </c>
      <c r="E27" s="81">
        <v>25537.814999999999</v>
      </c>
      <c r="F27" s="81">
        <v>39547.152999999998</v>
      </c>
      <c r="G27" s="81">
        <v>8336.9529999999995</v>
      </c>
      <c r="H27" s="81">
        <v>5784.0870000000004</v>
      </c>
      <c r="I27" s="81">
        <v>2935.9720000000002</v>
      </c>
      <c r="J27" s="81">
        <v>2872.6779999999999</v>
      </c>
      <c r="K27" s="70" t="s">
        <v>5</v>
      </c>
      <c r="L27" s="14"/>
      <c r="M27" s="12"/>
      <c r="N27" s="14"/>
      <c r="O27" s="14"/>
      <c r="P27" s="14"/>
      <c r="Q27" s="14"/>
      <c r="R27" s="14"/>
    </row>
    <row r="28" spans="1:18" s="44" customFormat="1" ht="15" customHeight="1">
      <c r="A28" s="36">
        <v>2016</v>
      </c>
      <c r="B28" s="100">
        <v>127491.736</v>
      </c>
      <c r="C28" s="100">
        <v>121400.74799999999</v>
      </c>
      <c r="D28" s="100">
        <v>39356.463000000003</v>
      </c>
      <c r="E28" s="100">
        <v>26447.646000000001</v>
      </c>
      <c r="F28" s="100">
        <v>40778.976000000002</v>
      </c>
      <c r="G28" s="100">
        <v>8610.3960000000006</v>
      </c>
      <c r="H28" s="100">
        <v>6207.2669999999998</v>
      </c>
      <c r="I28" s="100">
        <v>2989.6489999999999</v>
      </c>
      <c r="J28" s="100">
        <v>3101.3380000000002</v>
      </c>
      <c r="K28" s="70" t="s">
        <v>5</v>
      </c>
      <c r="L28" s="14"/>
      <c r="M28" s="12"/>
      <c r="N28" s="14"/>
      <c r="O28" s="14"/>
      <c r="P28" s="14"/>
      <c r="Q28" s="14"/>
      <c r="R28" s="14"/>
    </row>
    <row r="29" spans="1:18" s="44" customFormat="1" ht="15" customHeight="1">
      <c r="A29" s="36">
        <v>2017</v>
      </c>
      <c r="B29" s="72">
        <v>131562.454</v>
      </c>
      <c r="C29" s="72">
        <v>125311.60200000001</v>
      </c>
      <c r="D29" s="72">
        <v>40418.455999999998</v>
      </c>
      <c r="E29" s="72">
        <v>27212.989000000001</v>
      </c>
      <c r="F29" s="72">
        <v>42267.491000000002</v>
      </c>
      <c r="G29" s="72">
        <v>8747.0360000000001</v>
      </c>
      <c r="H29" s="72">
        <v>6665.63</v>
      </c>
      <c r="I29" s="72">
        <v>3068.5610000000001</v>
      </c>
      <c r="J29" s="72">
        <v>3182.2910000000002</v>
      </c>
      <c r="K29" s="70" t="s">
        <v>5</v>
      </c>
      <c r="L29" s="14"/>
      <c r="M29" s="12"/>
      <c r="N29" s="14"/>
      <c r="O29" s="14"/>
      <c r="P29" s="14"/>
      <c r="Q29" s="14"/>
      <c r="R29" s="14"/>
    </row>
    <row r="30" spans="1:18" ht="15" customHeight="1">
      <c r="A30" s="36">
        <v>2018</v>
      </c>
      <c r="B30" s="117">
        <v>137265.68700000001</v>
      </c>
      <c r="C30" s="100">
        <v>130780.35400000002</v>
      </c>
      <c r="D30" s="100">
        <v>42280.911999999997</v>
      </c>
      <c r="E30" s="100">
        <v>28138.353999999999</v>
      </c>
      <c r="F30" s="100">
        <v>44148.934000000001</v>
      </c>
      <c r="G30" s="100">
        <v>9156.1270000000004</v>
      </c>
      <c r="H30" s="100">
        <v>7056.027</v>
      </c>
      <c r="I30" s="100">
        <v>3185.0929999999998</v>
      </c>
      <c r="J30" s="100">
        <v>3300.24</v>
      </c>
      <c r="K30" s="70" t="s">
        <v>5</v>
      </c>
      <c r="M30" s="12"/>
    </row>
    <row r="31" spans="1:18" ht="15" customHeight="1">
      <c r="A31" s="36">
        <v>2019</v>
      </c>
      <c r="B31" s="117">
        <v>143501.114</v>
      </c>
      <c r="C31" s="100">
        <v>136784.72799999997</v>
      </c>
      <c r="D31" s="100">
        <v>44006.832999999999</v>
      </c>
      <c r="E31" s="100">
        <v>29277.29</v>
      </c>
      <c r="F31" s="100">
        <v>46487.623</v>
      </c>
      <c r="G31" s="100">
        <v>9532.8590000000004</v>
      </c>
      <c r="H31" s="100">
        <v>7480.1229999999996</v>
      </c>
      <c r="I31" s="100">
        <v>3321.069</v>
      </c>
      <c r="J31" s="100">
        <v>3395.317</v>
      </c>
      <c r="K31" s="70" t="s">
        <v>5</v>
      </c>
      <c r="M31" s="12"/>
    </row>
    <row r="32" spans="1:18" ht="13.5" thickBot="1">
      <c r="A32" s="25">
        <v>2020</v>
      </c>
      <c r="B32" s="101">
        <v>141590.01</v>
      </c>
      <c r="C32" s="102">
        <f>SUM(D32:H32)</f>
        <v>135032.38</v>
      </c>
      <c r="D32" s="102">
        <v>43694.211000000003</v>
      </c>
      <c r="E32" s="102">
        <v>29071.42</v>
      </c>
      <c r="F32" s="102">
        <v>45596.951000000001</v>
      </c>
      <c r="G32" s="102">
        <v>9511.92</v>
      </c>
      <c r="H32" s="102">
        <v>7157.8779999999997</v>
      </c>
      <c r="I32" s="102">
        <v>3281.587</v>
      </c>
      <c r="J32" s="102">
        <v>3276.0439999999999</v>
      </c>
      <c r="K32" s="71" t="s">
        <v>5</v>
      </c>
    </row>
    <row r="33" spans="2:11" ht="13.5" thickTop="1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2:11">
      <c r="B38" s="17"/>
    </row>
    <row r="39" spans="2:11">
      <c r="B39" s="17"/>
    </row>
    <row r="40" spans="2:11">
      <c r="B40" s="17"/>
    </row>
    <row r="41" spans="2:11">
      <c r="B41" s="17"/>
    </row>
    <row r="42" spans="2:11">
      <c r="B42" s="17"/>
    </row>
    <row r="43" spans="2:11">
      <c r="B43" s="17"/>
    </row>
  </sheetData>
  <mergeCells count="3">
    <mergeCell ref="A1:K1"/>
    <mergeCell ref="A2:K2"/>
    <mergeCell ref="A3:K3"/>
  </mergeCells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374C81"/>
  </sheetPr>
  <dimension ref="A1:V37"/>
  <sheetViews>
    <sheetView showGridLines="0" workbookViewId="0">
      <selection activeCell="A33" sqref="A33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3" s="1" customFormat="1" ht="15" customHeight="1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5" customHeight="1">
      <c r="A3" s="119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42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11">
        <v>1995</v>
      </c>
      <c r="B7" s="81">
        <v>4528.9840000000004</v>
      </c>
      <c r="C7" s="81">
        <v>4310.607</v>
      </c>
      <c r="D7" s="81">
        <v>1594.2539999999999</v>
      </c>
      <c r="E7" s="81">
        <v>1027.655</v>
      </c>
      <c r="F7" s="81">
        <v>1213.874</v>
      </c>
      <c r="G7" s="81">
        <v>305.57400000000001</v>
      </c>
      <c r="H7" s="81">
        <v>169.25</v>
      </c>
      <c r="I7" s="81">
        <v>94.843000000000004</v>
      </c>
      <c r="J7" s="81">
        <v>115.846</v>
      </c>
      <c r="K7" s="81">
        <v>7.6879999999999997</v>
      </c>
      <c r="M7" s="12"/>
    </row>
    <row r="8" spans="1:13" ht="15" customHeight="1">
      <c r="A8" s="11">
        <v>1996</v>
      </c>
      <c r="B8" s="81">
        <v>4604.8739999999998</v>
      </c>
      <c r="C8" s="81">
        <v>4382.8990000000003</v>
      </c>
      <c r="D8" s="81">
        <v>1617.28</v>
      </c>
      <c r="E8" s="81">
        <v>1044.8230000000001</v>
      </c>
      <c r="F8" s="81">
        <v>1235.5029999999999</v>
      </c>
      <c r="G8" s="81">
        <v>312.05700000000002</v>
      </c>
      <c r="H8" s="81">
        <v>173.23599999999999</v>
      </c>
      <c r="I8" s="81">
        <v>95.796000000000006</v>
      </c>
      <c r="J8" s="81">
        <v>118.048</v>
      </c>
      <c r="K8" s="81">
        <v>8.1310000000000002</v>
      </c>
      <c r="M8" s="12"/>
    </row>
    <row r="9" spans="1:13" ht="15" customHeight="1">
      <c r="A9" s="11">
        <v>1997</v>
      </c>
      <c r="B9" s="81">
        <v>4725.5519999999997</v>
      </c>
      <c r="C9" s="81">
        <v>4498.1329999999998</v>
      </c>
      <c r="D9" s="81">
        <v>1676.0429999999999</v>
      </c>
      <c r="E9" s="81">
        <v>1069.479</v>
      </c>
      <c r="F9" s="81">
        <v>1255.086</v>
      </c>
      <c r="G9" s="81">
        <v>321.51499999999999</v>
      </c>
      <c r="H9" s="81">
        <v>176.01</v>
      </c>
      <c r="I9" s="81">
        <v>96.269000000000005</v>
      </c>
      <c r="J9" s="81">
        <v>121.98</v>
      </c>
      <c r="K9" s="81">
        <v>9.1709999999999994</v>
      </c>
      <c r="M9" s="12"/>
    </row>
    <row r="10" spans="1:13" ht="15" customHeight="1">
      <c r="A10" s="11">
        <v>1998</v>
      </c>
      <c r="B10" s="81">
        <v>4858.1319999999996</v>
      </c>
      <c r="C10" s="81">
        <v>4623.1379999999999</v>
      </c>
      <c r="D10" s="81">
        <v>1704.328</v>
      </c>
      <c r="E10" s="81">
        <v>1101.211</v>
      </c>
      <c r="F10" s="81">
        <v>1301.5340000000001</v>
      </c>
      <c r="G10" s="81">
        <v>334.04300000000001</v>
      </c>
      <c r="H10" s="81">
        <v>182.02199999999999</v>
      </c>
      <c r="I10" s="81">
        <v>99.95</v>
      </c>
      <c r="J10" s="81">
        <v>126.038</v>
      </c>
      <c r="K10" s="81">
        <v>9.0050000000000008</v>
      </c>
      <c r="M10" s="12"/>
    </row>
    <row r="11" spans="1:13" ht="15" customHeight="1">
      <c r="A11" s="11">
        <v>1999</v>
      </c>
      <c r="B11" s="81">
        <v>4933.24</v>
      </c>
      <c r="C11" s="81">
        <v>4696.2939999999999</v>
      </c>
      <c r="D11" s="81">
        <v>1719.3140000000001</v>
      </c>
      <c r="E11" s="81">
        <v>1128.5540000000001</v>
      </c>
      <c r="F11" s="81">
        <v>1322.145</v>
      </c>
      <c r="G11" s="81">
        <v>338.851</v>
      </c>
      <c r="H11" s="81">
        <v>187.429</v>
      </c>
      <c r="I11" s="81">
        <v>102.127</v>
      </c>
      <c r="J11" s="81">
        <v>126.23099999999999</v>
      </c>
      <c r="K11" s="81">
        <v>8.5890000000000004</v>
      </c>
      <c r="M11" s="12"/>
    </row>
    <row r="12" spans="1:13" s="15" customFormat="1" ht="15" customHeight="1">
      <c r="A12" s="11">
        <v>2000</v>
      </c>
      <c r="B12" s="81">
        <v>5041.8609999999999</v>
      </c>
      <c r="C12" s="81">
        <v>4796.835</v>
      </c>
      <c r="D12" s="81">
        <v>1751.6030000000001</v>
      </c>
      <c r="E12" s="81">
        <v>1152.9090000000001</v>
      </c>
      <c r="F12" s="81">
        <v>1344.9929999999999</v>
      </c>
      <c r="G12" s="81">
        <v>350.50400000000002</v>
      </c>
      <c r="H12" s="81">
        <v>196.827</v>
      </c>
      <c r="I12" s="81">
        <v>106.953</v>
      </c>
      <c r="J12" s="81">
        <v>128.07499999999999</v>
      </c>
      <c r="K12" s="81">
        <v>9.9969999999999999</v>
      </c>
      <c r="L12" s="14"/>
      <c r="M12" s="12"/>
    </row>
    <row r="13" spans="1:13" s="15" customFormat="1" ht="15" customHeight="1">
      <c r="A13" s="11">
        <v>2001</v>
      </c>
      <c r="B13" s="81">
        <v>5130.0919999999996</v>
      </c>
      <c r="C13" s="81">
        <v>4882.9210000000003</v>
      </c>
      <c r="D13" s="81">
        <v>1794.8389999999999</v>
      </c>
      <c r="E13" s="81">
        <v>1158.3520000000001</v>
      </c>
      <c r="F13" s="81">
        <v>1370.5429999999999</v>
      </c>
      <c r="G13" s="81">
        <v>354.56900000000002</v>
      </c>
      <c r="H13" s="81">
        <v>204.61699999999999</v>
      </c>
      <c r="I13" s="81">
        <v>110.017</v>
      </c>
      <c r="J13" s="81">
        <v>129.31100000000001</v>
      </c>
      <c r="K13" s="81">
        <v>7.843</v>
      </c>
      <c r="L13" s="14"/>
      <c r="M13" s="12"/>
    </row>
    <row r="14" spans="1:13" s="15" customFormat="1" ht="15" customHeight="1">
      <c r="A14" s="11">
        <v>2002</v>
      </c>
      <c r="B14" s="81">
        <v>5149.933</v>
      </c>
      <c r="C14" s="81">
        <v>4901.5410000000002</v>
      </c>
      <c r="D14" s="81">
        <v>1776.913</v>
      </c>
      <c r="E14" s="81">
        <v>1157.8689999999999</v>
      </c>
      <c r="F14" s="81">
        <v>1396.52</v>
      </c>
      <c r="G14" s="81">
        <v>361.79199999999997</v>
      </c>
      <c r="H14" s="81">
        <v>208.447</v>
      </c>
      <c r="I14" s="81">
        <v>112.124</v>
      </c>
      <c r="J14" s="81">
        <v>129.99700000000001</v>
      </c>
      <c r="K14" s="81">
        <v>6.2709999999999999</v>
      </c>
      <c r="L14" s="14"/>
      <c r="M14" s="12"/>
    </row>
    <row r="15" spans="1:13" s="15" customFormat="1" ht="15" customHeight="1">
      <c r="A15" s="11">
        <v>2003</v>
      </c>
      <c r="B15" s="81">
        <v>5100.1909999999998</v>
      </c>
      <c r="C15" s="81">
        <v>4850.0469999999996</v>
      </c>
      <c r="D15" s="81">
        <v>1747.748</v>
      </c>
      <c r="E15" s="81">
        <v>1151.9559999999999</v>
      </c>
      <c r="F15" s="81">
        <v>1372.242</v>
      </c>
      <c r="G15" s="81">
        <v>362.714</v>
      </c>
      <c r="H15" s="81">
        <v>215.386</v>
      </c>
      <c r="I15" s="81">
        <v>112.58799999999999</v>
      </c>
      <c r="J15" s="81">
        <v>132.76400000000001</v>
      </c>
      <c r="K15" s="81">
        <v>4.7919999999999998</v>
      </c>
      <c r="L15" s="14"/>
      <c r="M15" s="12"/>
    </row>
    <row r="16" spans="1:13" s="15" customFormat="1" ht="15" customHeight="1">
      <c r="A16" s="11">
        <v>2004</v>
      </c>
      <c r="B16" s="81">
        <v>5064.1840000000002</v>
      </c>
      <c r="C16" s="81">
        <v>4808.7150000000001</v>
      </c>
      <c r="D16" s="81">
        <v>1731.9649999999999</v>
      </c>
      <c r="E16" s="81">
        <v>1128.587</v>
      </c>
      <c r="F16" s="81">
        <v>1371.925</v>
      </c>
      <c r="G16" s="81">
        <v>355.71899999999999</v>
      </c>
      <c r="H16" s="81">
        <v>220.52</v>
      </c>
      <c r="I16" s="81">
        <v>114.63200000000001</v>
      </c>
      <c r="J16" s="81">
        <v>136.83699999999999</v>
      </c>
      <c r="K16" s="81">
        <v>4</v>
      </c>
      <c r="L16" s="14"/>
      <c r="M16" s="12"/>
    </row>
    <row r="17" spans="1:22" s="15" customFormat="1" ht="15" customHeight="1">
      <c r="A17" s="11">
        <v>2005</v>
      </c>
      <c r="B17" s="81">
        <v>5040.9589999999998</v>
      </c>
      <c r="C17" s="81">
        <v>4785.6040000000003</v>
      </c>
      <c r="D17" s="81">
        <v>1718.27</v>
      </c>
      <c r="E17" s="81">
        <v>1112.5730000000001</v>
      </c>
      <c r="F17" s="81">
        <v>1378.268</v>
      </c>
      <c r="G17" s="81">
        <v>354.97300000000001</v>
      </c>
      <c r="H17" s="81">
        <v>221.51900000000001</v>
      </c>
      <c r="I17" s="81">
        <v>115.95399999999999</v>
      </c>
      <c r="J17" s="81">
        <v>136.31299999999999</v>
      </c>
      <c r="K17" s="81">
        <v>3.0880000000000001</v>
      </c>
      <c r="L17" s="14"/>
      <c r="M17" s="12"/>
    </row>
    <row r="18" spans="1:22" s="15" customFormat="1" ht="15" customHeight="1">
      <c r="A18" s="11">
        <v>2006</v>
      </c>
      <c r="B18" s="81">
        <v>5060.8639999999996</v>
      </c>
      <c r="C18" s="81">
        <v>4803.2290000000003</v>
      </c>
      <c r="D18" s="81">
        <v>1723.2819999999999</v>
      </c>
      <c r="E18" s="81">
        <v>1120.7059999999999</v>
      </c>
      <c r="F18" s="81">
        <v>1381.116</v>
      </c>
      <c r="G18" s="81">
        <v>355.649</v>
      </c>
      <c r="H18" s="81">
        <v>222.477</v>
      </c>
      <c r="I18" s="81">
        <v>117.816</v>
      </c>
      <c r="J18" s="81">
        <v>137.60300000000001</v>
      </c>
      <c r="K18" s="81">
        <v>2.2160000000000002</v>
      </c>
      <c r="L18" s="14"/>
      <c r="M18" s="12"/>
    </row>
    <row r="19" spans="1:22" s="15" customFormat="1" ht="15" customHeight="1">
      <c r="A19" s="11">
        <v>2007</v>
      </c>
      <c r="B19" s="81">
        <v>5061.5789999999997</v>
      </c>
      <c r="C19" s="81">
        <v>4805.1000000000004</v>
      </c>
      <c r="D19" s="81">
        <v>1722.4390000000001</v>
      </c>
      <c r="E19" s="81">
        <v>1113.604</v>
      </c>
      <c r="F19" s="81">
        <v>1389.3710000000001</v>
      </c>
      <c r="G19" s="81">
        <v>355.35700000000003</v>
      </c>
      <c r="H19" s="81">
        <v>224.328</v>
      </c>
      <c r="I19" s="81">
        <v>118.694</v>
      </c>
      <c r="J19" s="81">
        <v>136.07</v>
      </c>
      <c r="K19" s="81">
        <v>1.7150000000000001</v>
      </c>
      <c r="L19" s="14"/>
      <c r="M19" s="12"/>
    </row>
    <row r="20" spans="1:22" s="15" customFormat="1" ht="15" customHeight="1">
      <c r="A20" s="11">
        <v>2008</v>
      </c>
      <c r="B20" s="81">
        <v>5080.1260000000002</v>
      </c>
      <c r="C20" s="81">
        <v>4823.8729999999996</v>
      </c>
      <c r="D20" s="81">
        <v>1713.518</v>
      </c>
      <c r="E20" s="81">
        <v>1107.826</v>
      </c>
      <c r="F20" s="81">
        <v>1418.8979999999999</v>
      </c>
      <c r="G20" s="81">
        <v>355.34100000000001</v>
      </c>
      <c r="H20" s="81">
        <v>228.28899999999999</v>
      </c>
      <c r="I20" s="81">
        <v>119.42</v>
      </c>
      <c r="J20" s="81">
        <v>135.417</v>
      </c>
      <c r="K20" s="81">
        <v>1.4159999999999999</v>
      </c>
      <c r="L20" s="14"/>
      <c r="M20" s="12"/>
    </row>
    <row r="21" spans="1:22" s="15" customFormat="1" ht="15" customHeight="1">
      <c r="A21" s="11">
        <v>2009</v>
      </c>
      <c r="B21" s="81">
        <v>4941.6859999999997</v>
      </c>
      <c r="C21" s="81">
        <v>4689.2259999999997</v>
      </c>
      <c r="D21" s="81">
        <v>1661.499</v>
      </c>
      <c r="E21" s="81">
        <v>1076.26</v>
      </c>
      <c r="F21" s="81">
        <v>1391.2929999999999</v>
      </c>
      <c r="G21" s="81">
        <v>342.23200000000003</v>
      </c>
      <c r="H21" s="81">
        <v>217.94200000000001</v>
      </c>
      <c r="I21" s="81">
        <v>117.553</v>
      </c>
      <c r="J21" s="81">
        <v>131.81700000000001</v>
      </c>
      <c r="K21" s="81">
        <v>3.09</v>
      </c>
      <c r="L21" s="14"/>
      <c r="M21" s="12"/>
    </row>
    <row r="22" spans="1:22" s="15" customFormat="1" ht="15" customHeight="1">
      <c r="A22" s="11">
        <v>2010</v>
      </c>
      <c r="B22" s="81">
        <v>4871.3249999999998</v>
      </c>
      <c r="C22" s="81">
        <v>4623.3140000000003</v>
      </c>
      <c r="D22" s="81">
        <v>1638.5340000000001</v>
      </c>
      <c r="E22" s="81">
        <v>1048.2429999999999</v>
      </c>
      <c r="F22" s="81">
        <v>1398.058</v>
      </c>
      <c r="G22" s="81">
        <v>330.11500000000001</v>
      </c>
      <c r="H22" s="81">
        <v>208.364</v>
      </c>
      <c r="I22" s="81">
        <v>114.89700000000001</v>
      </c>
      <c r="J22" s="81">
        <v>130.08099999999999</v>
      </c>
      <c r="K22" s="81">
        <v>3.0329999999999999</v>
      </c>
      <c r="L22" s="14"/>
      <c r="M22" s="12"/>
    </row>
    <row r="23" spans="1:22" s="15" customFormat="1" ht="15" customHeight="1">
      <c r="A23" s="11">
        <v>2011</v>
      </c>
      <c r="B23" s="81">
        <v>4776.7280000000001</v>
      </c>
      <c r="C23" s="81">
        <v>4535.3180000000002</v>
      </c>
      <c r="D23" s="81">
        <v>1613.5540000000001</v>
      </c>
      <c r="E23" s="81">
        <v>1028.597</v>
      </c>
      <c r="F23" s="81">
        <v>1365.287</v>
      </c>
      <c r="G23" s="81">
        <v>324.74</v>
      </c>
      <c r="H23" s="81">
        <v>203.14</v>
      </c>
      <c r="I23" s="81">
        <v>112.514</v>
      </c>
      <c r="J23" s="81">
        <v>125.89100000000001</v>
      </c>
      <c r="K23" s="81">
        <v>3.004</v>
      </c>
      <c r="L23" s="14"/>
      <c r="M23" s="12"/>
    </row>
    <row r="24" spans="1:22" s="15" customFormat="1" ht="15" customHeight="1">
      <c r="A24" s="11">
        <v>2012</v>
      </c>
      <c r="B24" s="81">
        <v>4581.4489999999996</v>
      </c>
      <c r="C24" s="81">
        <v>4352.7700000000004</v>
      </c>
      <c r="D24" s="81">
        <v>1557.268</v>
      </c>
      <c r="E24" s="81">
        <v>989.53599999999994</v>
      </c>
      <c r="F24" s="81">
        <v>1300.636</v>
      </c>
      <c r="G24" s="81">
        <v>312.59699999999998</v>
      </c>
      <c r="H24" s="81">
        <v>192.733</v>
      </c>
      <c r="I24" s="81">
        <v>106.10299999999999</v>
      </c>
      <c r="J24" s="81">
        <v>119.72</v>
      </c>
      <c r="K24" s="81">
        <v>2.8570000000000002</v>
      </c>
      <c r="L24" s="14"/>
      <c r="M24" s="12"/>
    </row>
    <row r="25" spans="1:22" s="15" customFormat="1" ht="15" customHeight="1">
      <c r="A25" s="11">
        <v>2013</v>
      </c>
      <c r="B25" s="81">
        <v>4450.1670000000004</v>
      </c>
      <c r="C25" s="81">
        <v>4231.3370000000004</v>
      </c>
      <c r="D25" s="81">
        <v>1522.8920000000001</v>
      </c>
      <c r="E25" s="81">
        <v>956.56100000000004</v>
      </c>
      <c r="F25" s="81">
        <v>1264.8520000000001</v>
      </c>
      <c r="G25" s="81">
        <v>300.01</v>
      </c>
      <c r="H25" s="81">
        <v>187.02199999999999</v>
      </c>
      <c r="I25" s="81">
        <v>102.065</v>
      </c>
      <c r="J25" s="81">
        <v>114.095</v>
      </c>
      <c r="K25" s="81">
        <v>2.669</v>
      </c>
      <c r="L25" s="14"/>
      <c r="M25" s="12"/>
    </row>
    <row r="26" spans="1:22" s="15" customFormat="1" ht="15" customHeight="1">
      <c r="A26" s="11">
        <v>2014</v>
      </c>
      <c r="B26" s="81">
        <v>4512.9870000000001</v>
      </c>
      <c r="C26" s="81">
        <v>4288.5450000000001</v>
      </c>
      <c r="D26" s="81">
        <v>1549.5119999999999</v>
      </c>
      <c r="E26" s="81">
        <v>962.55899999999997</v>
      </c>
      <c r="F26" s="81">
        <v>1276.098</v>
      </c>
      <c r="G26" s="81">
        <v>307</v>
      </c>
      <c r="H26" s="81">
        <v>193.376</v>
      </c>
      <c r="I26" s="81">
        <v>106.176</v>
      </c>
      <c r="J26" s="81">
        <v>115.845</v>
      </c>
      <c r="K26" s="81">
        <v>2.4209999999999998</v>
      </c>
      <c r="L26" s="14"/>
      <c r="M26" s="12"/>
    </row>
    <row r="27" spans="1:22" s="15" customFormat="1" ht="15" customHeight="1">
      <c r="A27" s="11">
        <v>2015</v>
      </c>
      <c r="B27" s="81">
        <v>4575.8230000000003</v>
      </c>
      <c r="C27" s="81">
        <v>4344.6819999999998</v>
      </c>
      <c r="D27" s="81">
        <v>1575.316</v>
      </c>
      <c r="E27" s="81">
        <v>965.92499999999995</v>
      </c>
      <c r="F27" s="81">
        <v>1295.9929999999999</v>
      </c>
      <c r="G27" s="81">
        <v>308.92500000000001</v>
      </c>
      <c r="H27" s="81">
        <v>198.523</v>
      </c>
      <c r="I27" s="81">
        <v>112.62</v>
      </c>
      <c r="J27" s="81">
        <v>115.985</v>
      </c>
      <c r="K27" s="81">
        <v>2.5350000000000001</v>
      </c>
      <c r="L27" s="14"/>
      <c r="M27" s="12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5" customHeight="1">
      <c r="A28" s="11">
        <v>2016</v>
      </c>
      <c r="B28" s="72">
        <v>4649.8590000000004</v>
      </c>
      <c r="C28" s="75">
        <v>4416.92</v>
      </c>
      <c r="D28" s="75">
        <v>1599.97</v>
      </c>
      <c r="E28" s="75">
        <v>965.86400000000003</v>
      </c>
      <c r="F28" s="75">
        <v>1333.8589999999999</v>
      </c>
      <c r="G28" s="75">
        <v>310.98399999999998</v>
      </c>
      <c r="H28" s="75">
        <v>206.244</v>
      </c>
      <c r="I28" s="75">
        <v>112.706</v>
      </c>
      <c r="J28" s="75">
        <v>117.563</v>
      </c>
      <c r="K28" s="75">
        <v>2.67</v>
      </c>
      <c r="L28" s="14"/>
      <c r="M28" s="12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5" customFormat="1" ht="15" customHeight="1">
      <c r="A29" s="11">
        <v>2017</v>
      </c>
      <c r="B29" s="75">
        <v>4802.6030000000001</v>
      </c>
      <c r="C29" s="75">
        <v>4563.8190000000004</v>
      </c>
      <c r="D29" s="75">
        <v>1642.9870000000001</v>
      </c>
      <c r="E29" s="75">
        <v>989.23299999999995</v>
      </c>
      <c r="F29" s="75">
        <v>1397.5809999999999</v>
      </c>
      <c r="G29" s="75">
        <v>316.76900000000001</v>
      </c>
      <c r="H29" s="75">
        <v>217.249</v>
      </c>
      <c r="I29" s="75">
        <v>113.729</v>
      </c>
      <c r="J29" s="75">
        <v>122.313</v>
      </c>
      <c r="K29" s="75">
        <v>2.742</v>
      </c>
      <c r="L29" s="14"/>
      <c r="M29" s="12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5" customFormat="1" ht="15" customHeight="1">
      <c r="A30" s="11">
        <v>2018</v>
      </c>
      <c r="B30" s="75">
        <v>4914.0230000000001</v>
      </c>
      <c r="C30" s="75">
        <v>4673.5129999999999</v>
      </c>
      <c r="D30" s="75">
        <v>1682.444</v>
      </c>
      <c r="E30" s="75">
        <v>1003.312</v>
      </c>
      <c r="F30" s="75">
        <v>1440.2570000000001</v>
      </c>
      <c r="G30" s="75">
        <v>320.11799999999999</v>
      </c>
      <c r="H30" s="75">
        <v>227.381</v>
      </c>
      <c r="I30" s="75">
        <v>114.221</v>
      </c>
      <c r="J30" s="75">
        <v>123.541</v>
      </c>
      <c r="K30" s="76">
        <v>2.7480000000000002</v>
      </c>
      <c r="L30" s="14"/>
      <c r="M30" s="12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5" customFormat="1" ht="15" customHeight="1">
      <c r="A31" s="11">
        <v>2019</v>
      </c>
      <c r="B31" s="75">
        <v>4952.8</v>
      </c>
      <c r="C31" s="75">
        <v>4711.88</v>
      </c>
      <c r="D31" s="75">
        <v>1688.3309999999999</v>
      </c>
      <c r="E31" s="75">
        <v>1002</v>
      </c>
      <c r="F31" s="75">
        <v>1471.9079999999999</v>
      </c>
      <c r="G31" s="75">
        <v>318.34199999999998</v>
      </c>
      <c r="H31" s="75">
        <v>231.3</v>
      </c>
      <c r="I31" s="75">
        <v>114.878</v>
      </c>
      <c r="J31" s="75">
        <v>123.14700000000001</v>
      </c>
      <c r="K31" s="76">
        <v>2.895</v>
      </c>
      <c r="L31" s="14"/>
      <c r="M31" s="12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5" customFormat="1" ht="15" customHeight="1">
      <c r="A32" s="11">
        <v>2020</v>
      </c>
      <c r="B32" s="75">
        <v>4864.7240000000002</v>
      </c>
      <c r="C32" s="75">
        <v>4627.0429999999997</v>
      </c>
      <c r="D32" s="75">
        <v>1659.297</v>
      </c>
      <c r="E32" s="75">
        <v>992.35</v>
      </c>
      <c r="F32" s="75">
        <v>1439.9359999999999</v>
      </c>
      <c r="G32" s="75">
        <v>317.27499999999998</v>
      </c>
      <c r="H32" s="75">
        <v>218.185</v>
      </c>
      <c r="I32" s="75">
        <v>114.88500000000001</v>
      </c>
      <c r="J32" s="75">
        <v>120.20099999999999</v>
      </c>
      <c r="K32" s="76">
        <v>2.5950000000000002</v>
      </c>
      <c r="L32" s="14"/>
      <c r="M32" s="12"/>
      <c r="N32" s="14"/>
      <c r="O32" s="14"/>
      <c r="P32" s="14"/>
      <c r="Q32" s="14"/>
      <c r="R32" s="14"/>
      <c r="S32" s="14"/>
      <c r="T32" s="14"/>
      <c r="U32" s="14"/>
      <c r="V32" s="14"/>
    </row>
    <row r="33" spans="1:14" ht="15.75" customHeight="1" thickBot="1">
      <c r="A33" s="16" t="s">
        <v>61</v>
      </c>
      <c r="B33" s="90">
        <v>4958.7219999999998</v>
      </c>
      <c r="C33" s="90">
        <v>4714.4290000000001</v>
      </c>
      <c r="D33" s="90">
        <v>1683.481</v>
      </c>
      <c r="E33" s="90">
        <v>1000.596</v>
      </c>
      <c r="F33" s="90">
        <v>1478.83</v>
      </c>
      <c r="G33" s="90">
        <v>325.29700000000003</v>
      </c>
      <c r="H33" s="90">
        <v>226.226</v>
      </c>
      <c r="I33" s="90">
        <v>116.02500000000001</v>
      </c>
      <c r="J33" s="90">
        <v>125.62</v>
      </c>
      <c r="K33" s="84">
        <v>2.6469999999999998</v>
      </c>
    </row>
    <row r="34" spans="1:14" ht="13.5" thickTop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4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43"/>
      <c r="M35" s="43"/>
      <c r="N35" s="43"/>
    </row>
    <row r="36" spans="1:14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3"/>
      <c r="M36" s="43"/>
      <c r="N36" s="43"/>
    </row>
    <row r="37" spans="1:14"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</sheetData>
  <mergeCells count="3">
    <mergeCell ref="A1:K1"/>
    <mergeCell ref="A2:K2"/>
    <mergeCell ref="A3:K3"/>
  </mergeCells>
  <conditionalFormatting sqref="N12:N16">
    <cfRule type="cellIs" dxfId="7" priority="2" stopIfTrue="1" operator="notEqual">
      <formula>0</formula>
    </cfRule>
  </conditionalFormatting>
  <conditionalFormatting sqref="N27:N32">
    <cfRule type="cellIs" dxfId="6" priority="1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374C81"/>
  </sheetPr>
  <dimension ref="A1:V37"/>
  <sheetViews>
    <sheetView showGridLines="0" workbookViewId="0">
      <selection activeCell="E35" sqref="E35"/>
    </sheetView>
  </sheetViews>
  <sheetFormatPr defaultColWidth="9.453125" defaultRowHeight="13"/>
  <cols>
    <col min="1" max="1" width="8.453125" style="17" customWidth="1"/>
    <col min="2" max="2" width="10.54296875" style="4" customWidth="1"/>
    <col min="3" max="3" width="11.54296875" style="4" customWidth="1"/>
    <col min="4" max="11" width="9.54296875" style="4" customWidth="1"/>
    <col min="12" max="12" width="3.453125" style="4" customWidth="1"/>
    <col min="13" max="13" width="9.453125" style="4" customWidth="1"/>
    <col min="14" max="14" width="9.453125" style="4" bestFit="1" customWidth="1"/>
    <col min="15" max="16384" width="9.453125" style="4"/>
  </cols>
  <sheetData>
    <row r="1" spans="1:13" s="1" customFormat="1" ht="15" customHeight="1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3" s="1" customFormat="1" ht="15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1" customFormat="1" ht="15" customHeight="1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2" customHeight="1">
      <c r="A4" s="2"/>
      <c r="B4" s="5"/>
      <c r="C4" s="5"/>
      <c r="D4" s="5"/>
      <c r="E4" s="5"/>
      <c r="F4" s="5"/>
      <c r="G4" s="3"/>
      <c r="H4" s="3"/>
      <c r="I4" s="3"/>
    </row>
    <row r="5" spans="1:13" s="6" customFormat="1" ht="9.75" customHeight="1">
      <c r="A5" s="5"/>
      <c r="B5" s="5"/>
      <c r="C5" s="5"/>
      <c r="D5" s="5"/>
      <c r="E5" s="5"/>
      <c r="G5" s="5"/>
      <c r="H5" s="5"/>
      <c r="I5" s="5"/>
      <c r="K5" s="7" t="s">
        <v>42</v>
      </c>
    </row>
    <row r="6" spans="1:13" ht="40.4" customHeight="1">
      <c r="A6" s="8" t="s">
        <v>10</v>
      </c>
      <c r="B6" s="8" t="s">
        <v>9</v>
      </c>
      <c r="C6" s="8" t="s">
        <v>0</v>
      </c>
      <c r="D6" s="8" t="s">
        <v>1</v>
      </c>
      <c r="E6" s="8" t="s">
        <v>2</v>
      </c>
      <c r="F6" s="9" t="s">
        <v>53</v>
      </c>
      <c r="G6" s="8" t="s">
        <v>3</v>
      </c>
      <c r="H6" s="8" t="s">
        <v>4</v>
      </c>
      <c r="I6" s="9" t="s">
        <v>11</v>
      </c>
      <c r="J6" s="9" t="s">
        <v>12</v>
      </c>
      <c r="K6" s="9" t="s">
        <v>13</v>
      </c>
      <c r="M6" s="10"/>
    </row>
    <row r="7" spans="1:13" ht="15" customHeight="1">
      <c r="A7" s="11">
        <v>1995</v>
      </c>
      <c r="B7" s="81">
        <v>3592.3139999999999</v>
      </c>
      <c r="C7" s="81">
        <v>3438.8</v>
      </c>
      <c r="D7" s="81">
        <v>1254.9059999999999</v>
      </c>
      <c r="E7" s="81">
        <v>721.73599999999999</v>
      </c>
      <c r="F7" s="81">
        <v>1110.5070000000001</v>
      </c>
      <c r="G7" s="81">
        <v>226.529</v>
      </c>
      <c r="H7" s="81">
        <v>125.122</v>
      </c>
      <c r="I7" s="81">
        <v>66.319000000000003</v>
      </c>
      <c r="J7" s="81">
        <v>79.507000000000005</v>
      </c>
      <c r="K7" s="81">
        <v>7.6879999999999997</v>
      </c>
      <c r="M7" s="12"/>
    </row>
    <row r="8" spans="1:13" ht="15" customHeight="1">
      <c r="A8" s="11">
        <v>1996</v>
      </c>
      <c r="B8" s="81">
        <v>3636.7629999999999</v>
      </c>
      <c r="C8" s="81">
        <v>3480.9580000000001</v>
      </c>
      <c r="D8" s="81">
        <v>1261.4000000000001</v>
      </c>
      <c r="E8" s="81">
        <v>732.024</v>
      </c>
      <c r="F8" s="81">
        <v>1128.6420000000001</v>
      </c>
      <c r="G8" s="81">
        <v>230.66399999999999</v>
      </c>
      <c r="H8" s="81">
        <v>128.22800000000001</v>
      </c>
      <c r="I8" s="81">
        <v>66.986000000000004</v>
      </c>
      <c r="J8" s="81">
        <v>80.688000000000002</v>
      </c>
      <c r="K8" s="81">
        <v>8.1310000000000002</v>
      </c>
      <c r="M8" s="12"/>
    </row>
    <row r="9" spans="1:13" ht="15" customHeight="1">
      <c r="A9" s="11">
        <v>1997</v>
      </c>
      <c r="B9" s="81">
        <v>3735.357</v>
      </c>
      <c r="C9" s="81">
        <v>3574.922</v>
      </c>
      <c r="D9" s="81">
        <v>1304.1010000000001</v>
      </c>
      <c r="E9" s="81">
        <v>754.70100000000002</v>
      </c>
      <c r="F9" s="81">
        <v>1145.085</v>
      </c>
      <c r="G9" s="81">
        <v>238.64500000000001</v>
      </c>
      <c r="H9" s="81">
        <v>132.38900000000001</v>
      </c>
      <c r="I9" s="81">
        <v>67.623999999999995</v>
      </c>
      <c r="J9" s="81">
        <v>83.64</v>
      </c>
      <c r="K9" s="81">
        <v>9.1709999999999994</v>
      </c>
      <c r="M9" s="12"/>
    </row>
    <row r="10" spans="1:13" ht="15" customHeight="1">
      <c r="A10" s="11">
        <v>1998</v>
      </c>
      <c r="B10" s="81">
        <v>3856.25</v>
      </c>
      <c r="C10" s="81">
        <v>3688.556</v>
      </c>
      <c r="D10" s="81">
        <v>1339.952</v>
      </c>
      <c r="E10" s="81">
        <v>787.31200000000001</v>
      </c>
      <c r="F10" s="81">
        <v>1178.8789999999999</v>
      </c>
      <c r="G10" s="81">
        <v>246.59200000000001</v>
      </c>
      <c r="H10" s="81">
        <v>135.822</v>
      </c>
      <c r="I10" s="81">
        <v>71.122</v>
      </c>
      <c r="J10" s="81">
        <v>87.566999999999993</v>
      </c>
      <c r="K10" s="81">
        <v>9.0050000000000008</v>
      </c>
      <c r="M10" s="12"/>
    </row>
    <row r="11" spans="1:13" ht="15" customHeight="1">
      <c r="A11" s="11">
        <v>1999</v>
      </c>
      <c r="B11" s="81">
        <v>3941.864</v>
      </c>
      <c r="C11" s="81">
        <v>3771.6709999999998</v>
      </c>
      <c r="D11" s="81">
        <v>1363.4780000000001</v>
      </c>
      <c r="E11" s="81">
        <v>816.67100000000005</v>
      </c>
      <c r="F11" s="81">
        <v>1200.501</v>
      </c>
      <c r="G11" s="81">
        <v>250.208</v>
      </c>
      <c r="H11" s="81">
        <v>140.81299999999999</v>
      </c>
      <c r="I11" s="81">
        <v>72.790000000000006</v>
      </c>
      <c r="J11" s="81">
        <v>88.813999999999993</v>
      </c>
      <c r="K11" s="81">
        <v>8.5890000000000004</v>
      </c>
      <c r="M11" s="12"/>
    </row>
    <row r="12" spans="1:13" s="15" customFormat="1" ht="15" customHeight="1">
      <c r="A12" s="11">
        <v>2000</v>
      </c>
      <c r="B12" s="81">
        <v>4028.61</v>
      </c>
      <c r="C12" s="81">
        <v>3851.3820000000001</v>
      </c>
      <c r="D12" s="81">
        <v>1387.443</v>
      </c>
      <c r="E12" s="81">
        <v>830.04899999999998</v>
      </c>
      <c r="F12" s="81">
        <v>1227.6590000000001</v>
      </c>
      <c r="G12" s="81">
        <v>258.202</v>
      </c>
      <c r="H12" s="81">
        <v>148.02799999999999</v>
      </c>
      <c r="I12" s="81">
        <v>76.403999999999996</v>
      </c>
      <c r="J12" s="81">
        <v>90.826999999999998</v>
      </c>
      <c r="K12" s="81">
        <v>9.9969999999999999</v>
      </c>
      <c r="L12" s="14"/>
      <c r="M12" s="12"/>
    </row>
    <row r="13" spans="1:13" s="15" customFormat="1" ht="15" customHeight="1">
      <c r="A13" s="11">
        <v>2001</v>
      </c>
      <c r="B13" s="81">
        <v>4090.7640000000001</v>
      </c>
      <c r="C13" s="81">
        <v>3911.134</v>
      </c>
      <c r="D13" s="81">
        <v>1412.4</v>
      </c>
      <c r="E13" s="81">
        <v>835.32899999999995</v>
      </c>
      <c r="F13" s="81">
        <v>1246.5409999999999</v>
      </c>
      <c r="G13" s="81">
        <v>260.58800000000002</v>
      </c>
      <c r="H13" s="81">
        <v>156.27500000000001</v>
      </c>
      <c r="I13" s="81">
        <v>79.182000000000002</v>
      </c>
      <c r="J13" s="81">
        <v>92.605000000000004</v>
      </c>
      <c r="K13" s="81">
        <v>7.843</v>
      </c>
      <c r="L13" s="14"/>
      <c r="M13" s="12"/>
    </row>
    <row r="14" spans="1:13" s="15" customFormat="1" ht="15" customHeight="1">
      <c r="A14" s="11">
        <v>2002</v>
      </c>
      <c r="B14" s="81">
        <v>4132.8850000000002</v>
      </c>
      <c r="C14" s="81">
        <v>3950.4119999999998</v>
      </c>
      <c r="D14" s="81">
        <v>1410.299</v>
      </c>
      <c r="E14" s="81">
        <v>839.01599999999996</v>
      </c>
      <c r="F14" s="81">
        <v>1276.2460000000001</v>
      </c>
      <c r="G14" s="81">
        <v>265.12599999999998</v>
      </c>
      <c r="H14" s="81">
        <v>159.726</v>
      </c>
      <c r="I14" s="81">
        <v>81.765000000000001</v>
      </c>
      <c r="J14" s="81">
        <v>94.436999999999998</v>
      </c>
      <c r="K14" s="81">
        <v>6.2709999999999999</v>
      </c>
      <c r="L14" s="14"/>
      <c r="M14" s="12"/>
    </row>
    <row r="15" spans="1:13" s="15" customFormat="1" ht="15" customHeight="1">
      <c r="A15" s="11">
        <v>2003</v>
      </c>
      <c r="B15" s="81">
        <v>4088.2130000000002</v>
      </c>
      <c r="C15" s="81">
        <v>3902.3330000000001</v>
      </c>
      <c r="D15" s="81">
        <v>1379.1669999999999</v>
      </c>
      <c r="E15" s="81">
        <v>837.68799999999999</v>
      </c>
      <c r="F15" s="81">
        <v>1253.623</v>
      </c>
      <c r="G15" s="81">
        <v>266.19</v>
      </c>
      <c r="H15" s="81">
        <v>165.66499999999999</v>
      </c>
      <c r="I15" s="81">
        <v>82.71</v>
      </c>
      <c r="J15" s="81">
        <v>98.376999999999995</v>
      </c>
      <c r="K15" s="81">
        <v>4.7919999999999998</v>
      </c>
      <c r="L15" s="14"/>
      <c r="M15" s="12"/>
    </row>
    <row r="16" spans="1:13" s="15" customFormat="1" ht="15" customHeight="1">
      <c r="A16" s="11">
        <v>2004</v>
      </c>
      <c r="B16" s="81">
        <v>4102.1819999999998</v>
      </c>
      <c r="C16" s="81">
        <v>3908.82</v>
      </c>
      <c r="D16" s="81">
        <v>1373.6279999999999</v>
      </c>
      <c r="E16" s="81">
        <v>839.21699999999998</v>
      </c>
      <c r="F16" s="81">
        <v>1258.7840000000001</v>
      </c>
      <c r="G16" s="81">
        <v>265.98</v>
      </c>
      <c r="H16" s="81">
        <v>171.21</v>
      </c>
      <c r="I16" s="81">
        <v>85.3</v>
      </c>
      <c r="J16" s="81">
        <v>104.062</v>
      </c>
      <c r="K16" s="81">
        <v>4</v>
      </c>
      <c r="L16" s="14"/>
      <c r="M16" s="12"/>
    </row>
    <row r="17" spans="1:22" s="15" customFormat="1" ht="15" customHeight="1">
      <c r="A17" s="11">
        <v>2005</v>
      </c>
      <c r="B17" s="81">
        <v>4103.3109999999997</v>
      </c>
      <c r="C17" s="81">
        <v>3909.5540000000001</v>
      </c>
      <c r="D17" s="81">
        <v>1364.329</v>
      </c>
      <c r="E17" s="81">
        <v>838.274</v>
      </c>
      <c r="F17" s="81">
        <v>1264.7570000000001</v>
      </c>
      <c r="G17" s="81">
        <v>268.15600000000001</v>
      </c>
      <c r="H17" s="81">
        <v>174.03700000000001</v>
      </c>
      <c r="I17" s="81">
        <v>85.948999999999998</v>
      </c>
      <c r="J17" s="81">
        <v>104.72</v>
      </c>
      <c r="K17" s="81">
        <v>3.0880000000000001</v>
      </c>
      <c r="L17" s="14"/>
      <c r="M17" s="12"/>
    </row>
    <row r="18" spans="1:22" s="15" customFormat="1" ht="15" customHeight="1">
      <c r="A18" s="11">
        <v>2006</v>
      </c>
      <c r="B18" s="81">
        <v>4141.6080000000002</v>
      </c>
      <c r="C18" s="81">
        <v>3944.4859999999999</v>
      </c>
      <c r="D18" s="81">
        <v>1380.4390000000001</v>
      </c>
      <c r="E18" s="81">
        <v>847.23199999999997</v>
      </c>
      <c r="F18" s="81">
        <v>1268.443</v>
      </c>
      <c r="G18" s="81">
        <v>272.18099999999998</v>
      </c>
      <c r="H18" s="81">
        <v>176.191</v>
      </c>
      <c r="I18" s="81">
        <v>89.064999999999998</v>
      </c>
      <c r="J18" s="81">
        <v>105.84099999999999</v>
      </c>
      <c r="K18" s="81">
        <v>2.2160000000000002</v>
      </c>
      <c r="L18" s="14"/>
      <c r="M18" s="12"/>
    </row>
    <row r="19" spans="1:22" s="15" customFormat="1" ht="15" customHeight="1">
      <c r="A19" s="11">
        <v>2007</v>
      </c>
      <c r="B19" s="81">
        <v>4166.5730000000003</v>
      </c>
      <c r="C19" s="81">
        <v>3969.404</v>
      </c>
      <c r="D19" s="81">
        <v>1392.318</v>
      </c>
      <c r="E19" s="81">
        <v>844.16200000000003</v>
      </c>
      <c r="F19" s="81">
        <v>1280.701</v>
      </c>
      <c r="G19" s="81">
        <v>273.73399999999998</v>
      </c>
      <c r="H19" s="81">
        <v>178.488</v>
      </c>
      <c r="I19" s="81">
        <v>90.344999999999999</v>
      </c>
      <c r="J19" s="81">
        <v>105.10899999999999</v>
      </c>
      <c r="K19" s="81">
        <v>1.7150000000000001</v>
      </c>
      <c r="L19" s="14"/>
      <c r="M19" s="12"/>
    </row>
    <row r="20" spans="1:22" s="15" customFormat="1" ht="15" customHeight="1">
      <c r="A20" s="11">
        <v>2008</v>
      </c>
      <c r="B20" s="81">
        <v>4190.8059999999996</v>
      </c>
      <c r="C20" s="81">
        <v>3992.7530000000002</v>
      </c>
      <c r="D20" s="81">
        <v>1387.6310000000001</v>
      </c>
      <c r="E20" s="81">
        <v>839.423</v>
      </c>
      <c r="F20" s="81">
        <v>1309.433</v>
      </c>
      <c r="G20" s="81">
        <v>274.02699999999999</v>
      </c>
      <c r="H20" s="81">
        <v>182.239</v>
      </c>
      <c r="I20" s="81">
        <v>91.061000000000007</v>
      </c>
      <c r="J20" s="81">
        <v>105.577</v>
      </c>
      <c r="K20" s="81">
        <v>1.4159999999999999</v>
      </c>
      <c r="L20" s="14"/>
      <c r="M20" s="12"/>
    </row>
    <row r="21" spans="1:22" s="15" customFormat="1" ht="15" customHeight="1">
      <c r="A21" s="11">
        <v>2009</v>
      </c>
      <c r="B21" s="81">
        <v>4091.674</v>
      </c>
      <c r="C21" s="81">
        <v>3895.64</v>
      </c>
      <c r="D21" s="81">
        <v>1348.338</v>
      </c>
      <c r="E21" s="81">
        <v>816.86800000000005</v>
      </c>
      <c r="F21" s="81">
        <v>1290.5509999999999</v>
      </c>
      <c r="G21" s="81">
        <v>265.48599999999999</v>
      </c>
      <c r="H21" s="81">
        <v>174.39699999999999</v>
      </c>
      <c r="I21" s="81">
        <v>89.997</v>
      </c>
      <c r="J21" s="81">
        <v>102.947</v>
      </c>
      <c r="K21" s="81">
        <v>3.09</v>
      </c>
      <c r="L21" s="14"/>
      <c r="M21" s="12"/>
    </row>
    <row r="22" spans="1:22" s="15" customFormat="1" ht="15" customHeight="1">
      <c r="A22" s="11">
        <v>2010</v>
      </c>
      <c r="B22" s="81">
        <v>4066.1889999999999</v>
      </c>
      <c r="C22" s="81">
        <v>3870.951</v>
      </c>
      <c r="D22" s="81">
        <v>1335.7819999999999</v>
      </c>
      <c r="E22" s="81">
        <v>809.84400000000005</v>
      </c>
      <c r="F22" s="81">
        <v>1293.335</v>
      </c>
      <c r="G22" s="81">
        <v>262.488</v>
      </c>
      <c r="H22" s="81">
        <v>169.50200000000001</v>
      </c>
      <c r="I22" s="81">
        <v>89.653999999999996</v>
      </c>
      <c r="J22" s="81">
        <v>102.55200000000001</v>
      </c>
      <c r="K22" s="81">
        <v>3.0329999999999999</v>
      </c>
      <c r="L22" s="14"/>
      <c r="M22" s="12"/>
    </row>
    <row r="23" spans="1:22" s="15" customFormat="1" ht="15" customHeight="1">
      <c r="A23" s="11">
        <v>2011</v>
      </c>
      <c r="B23" s="81">
        <v>3985.3679999999999</v>
      </c>
      <c r="C23" s="81">
        <v>3795.674</v>
      </c>
      <c r="D23" s="81">
        <v>1316.498</v>
      </c>
      <c r="E23" s="81">
        <v>794.85500000000002</v>
      </c>
      <c r="F23" s="81">
        <v>1260.79</v>
      </c>
      <c r="G23" s="81">
        <v>258.06200000000001</v>
      </c>
      <c r="H23" s="81">
        <v>165.47</v>
      </c>
      <c r="I23" s="81">
        <v>87.953999999999994</v>
      </c>
      <c r="J23" s="81">
        <v>98.736000000000004</v>
      </c>
      <c r="K23" s="81">
        <v>3.004</v>
      </c>
      <c r="L23" s="14"/>
      <c r="M23" s="12"/>
    </row>
    <row r="24" spans="1:22" s="15" customFormat="1" ht="15" customHeight="1">
      <c r="A24" s="11">
        <v>2012</v>
      </c>
      <c r="B24" s="81">
        <v>3795.4</v>
      </c>
      <c r="C24" s="81">
        <v>3615.4929999999999</v>
      </c>
      <c r="D24" s="81">
        <v>1263.799</v>
      </c>
      <c r="E24" s="81">
        <v>753.93</v>
      </c>
      <c r="F24" s="81">
        <v>1197.4090000000001</v>
      </c>
      <c r="G24" s="81">
        <v>245.05799999999999</v>
      </c>
      <c r="H24" s="81">
        <v>155.298</v>
      </c>
      <c r="I24" s="81">
        <v>84.117999999999995</v>
      </c>
      <c r="J24" s="81">
        <v>92.933000000000007</v>
      </c>
      <c r="K24" s="81">
        <v>2.8570000000000002</v>
      </c>
      <c r="L24" s="14"/>
      <c r="M24" s="12"/>
    </row>
    <row r="25" spans="1:22" s="15" customFormat="1" ht="15" customHeight="1">
      <c r="A25" s="11">
        <v>2013</v>
      </c>
      <c r="B25" s="81">
        <v>3711.1469999999999</v>
      </c>
      <c r="C25" s="81">
        <v>3538.2460000000001</v>
      </c>
      <c r="D25" s="81">
        <v>1245.9860000000001</v>
      </c>
      <c r="E25" s="81">
        <v>736.29600000000005</v>
      </c>
      <c r="F25" s="81">
        <v>1166.979</v>
      </c>
      <c r="G25" s="81">
        <v>237.22499999999999</v>
      </c>
      <c r="H25" s="81">
        <v>151.75899999999999</v>
      </c>
      <c r="I25" s="81">
        <v>81.459999999999994</v>
      </c>
      <c r="J25" s="81">
        <v>88.772000000000006</v>
      </c>
      <c r="K25" s="81">
        <v>2.669</v>
      </c>
      <c r="L25" s="14"/>
      <c r="M25" s="12"/>
    </row>
    <row r="26" spans="1:22" s="15" customFormat="1" ht="15" customHeight="1">
      <c r="A26" s="11">
        <v>2014</v>
      </c>
      <c r="B26" s="81">
        <v>3787.0340000000001</v>
      </c>
      <c r="C26" s="81">
        <v>3607.8470000000002</v>
      </c>
      <c r="D26" s="81">
        <v>1279.7639999999999</v>
      </c>
      <c r="E26" s="81">
        <v>751.77700000000004</v>
      </c>
      <c r="F26" s="81">
        <v>1173.77</v>
      </c>
      <c r="G26" s="81">
        <v>244.86</v>
      </c>
      <c r="H26" s="81">
        <v>157.67599999999999</v>
      </c>
      <c r="I26" s="81">
        <v>85.372</v>
      </c>
      <c r="J26" s="81">
        <v>91.394000000000005</v>
      </c>
      <c r="K26" s="81">
        <v>2.4209999999999998</v>
      </c>
      <c r="L26" s="14"/>
      <c r="M26" s="12"/>
    </row>
    <row r="27" spans="1:22" s="15" customFormat="1" ht="15" customHeight="1">
      <c r="A27" s="11">
        <v>2015</v>
      </c>
      <c r="B27" s="81">
        <v>3876.395</v>
      </c>
      <c r="C27" s="81">
        <v>3689.3890000000001</v>
      </c>
      <c r="D27" s="81">
        <v>1315.9690000000001</v>
      </c>
      <c r="E27" s="81">
        <v>766.81100000000004</v>
      </c>
      <c r="F27" s="81">
        <v>1193.367</v>
      </c>
      <c r="G27" s="81">
        <v>249.84100000000001</v>
      </c>
      <c r="H27" s="81">
        <v>163.40199999999999</v>
      </c>
      <c r="I27" s="81">
        <v>91.998999999999995</v>
      </c>
      <c r="J27" s="81">
        <v>92.471999999999994</v>
      </c>
      <c r="K27" s="81">
        <v>2.5350000000000001</v>
      </c>
      <c r="L27" s="14"/>
      <c r="M27" s="12"/>
      <c r="N27" s="14"/>
      <c r="O27" s="14"/>
      <c r="P27" s="14"/>
      <c r="Q27" s="14"/>
      <c r="R27" s="14"/>
      <c r="S27" s="14"/>
      <c r="T27" s="14"/>
      <c r="U27" s="14"/>
      <c r="V27" s="14"/>
    </row>
    <row r="28" spans="1:22">
      <c r="A28" s="11">
        <v>2016</v>
      </c>
      <c r="B28" s="75">
        <v>3967.6109999999999</v>
      </c>
      <c r="C28" s="75">
        <v>3777.4389999999999</v>
      </c>
      <c r="D28" s="75">
        <v>1349.104</v>
      </c>
      <c r="E28" s="75">
        <v>778.096</v>
      </c>
      <c r="F28" s="75">
        <v>1227.8030000000001</v>
      </c>
      <c r="G28" s="75">
        <v>252.87299999999999</v>
      </c>
      <c r="H28" s="75">
        <v>169.56299999999999</v>
      </c>
      <c r="I28" s="75">
        <v>92.855000000000004</v>
      </c>
      <c r="J28" s="75">
        <v>94.647000000000006</v>
      </c>
      <c r="K28" s="75">
        <v>2.67</v>
      </c>
      <c r="M28" s="12"/>
    </row>
    <row r="29" spans="1:22">
      <c r="A29" s="11">
        <v>2017</v>
      </c>
      <c r="B29" s="75">
        <v>4111.8670000000002</v>
      </c>
      <c r="C29" s="75">
        <v>3917.2719999999999</v>
      </c>
      <c r="D29" s="75">
        <v>1392.943</v>
      </c>
      <c r="E29" s="75">
        <v>800.97299999999996</v>
      </c>
      <c r="F29" s="75">
        <v>1284.68</v>
      </c>
      <c r="G29" s="75">
        <v>259.08699999999999</v>
      </c>
      <c r="H29" s="75">
        <v>179.59</v>
      </c>
      <c r="I29" s="75">
        <v>93.790999999999997</v>
      </c>
      <c r="J29" s="75">
        <v>98.061999999999998</v>
      </c>
      <c r="K29" s="75">
        <v>2.742</v>
      </c>
      <c r="M29" s="12"/>
    </row>
    <row r="30" spans="1:22">
      <c r="A30" s="11">
        <v>2018</v>
      </c>
      <c r="B30" s="75">
        <v>4212.3090000000002</v>
      </c>
      <c r="C30" s="75">
        <v>4016.5509999999999</v>
      </c>
      <c r="D30" s="75">
        <v>1429.665</v>
      </c>
      <c r="E30" s="75">
        <v>815.26599999999996</v>
      </c>
      <c r="F30" s="75">
        <v>1321.04</v>
      </c>
      <c r="G30" s="75">
        <v>263.10899999999998</v>
      </c>
      <c r="H30" s="75">
        <v>187.471</v>
      </c>
      <c r="I30" s="75">
        <v>93.847999999999999</v>
      </c>
      <c r="J30" s="75">
        <v>99.161000000000001</v>
      </c>
      <c r="K30" s="75">
        <v>2.7480000000000002</v>
      </c>
      <c r="M30" s="12"/>
    </row>
    <row r="31" spans="1:22">
      <c r="A31" s="11">
        <v>2019</v>
      </c>
      <c r="B31" s="75">
        <v>4260.1440000000002</v>
      </c>
      <c r="C31" s="75">
        <v>4062.6489999999999</v>
      </c>
      <c r="D31" s="75">
        <v>1438.04</v>
      </c>
      <c r="E31" s="75">
        <v>822.55499999999995</v>
      </c>
      <c r="F31" s="75">
        <v>1348.0219999999999</v>
      </c>
      <c r="G31" s="75">
        <v>262.85000000000002</v>
      </c>
      <c r="H31" s="75">
        <v>191.18199999999999</v>
      </c>
      <c r="I31" s="75">
        <v>94.897999999999996</v>
      </c>
      <c r="J31" s="75">
        <v>99.701999999999998</v>
      </c>
      <c r="K31" s="75">
        <v>2.895</v>
      </c>
      <c r="M31" s="12"/>
    </row>
    <row r="32" spans="1:22" ht="13.5" thickBot="1">
      <c r="A32" s="25">
        <v>2020</v>
      </c>
      <c r="B32" s="90">
        <v>4197.9089999999997</v>
      </c>
      <c r="C32" s="90">
        <v>4002.8589999999999</v>
      </c>
      <c r="D32" s="90">
        <v>1419.0519999999999</v>
      </c>
      <c r="E32" s="90">
        <v>818.02</v>
      </c>
      <c r="F32" s="90">
        <v>1324.758</v>
      </c>
      <c r="G32" s="90">
        <v>261.59899999999999</v>
      </c>
      <c r="H32" s="90">
        <v>179.43</v>
      </c>
      <c r="I32" s="90">
        <v>94.850999999999999</v>
      </c>
      <c r="J32" s="90">
        <v>97.603999999999999</v>
      </c>
      <c r="K32" s="90">
        <v>2.5950000000000002</v>
      </c>
      <c r="M32" s="12"/>
    </row>
    <row r="33" spans="2:11" ht="13.5" thickTop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2:11"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2:11"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</sheetData>
  <mergeCells count="3">
    <mergeCell ref="A1:K1"/>
    <mergeCell ref="A2:K2"/>
    <mergeCell ref="A3:K3"/>
  </mergeCells>
  <conditionalFormatting sqref="N12:N16">
    <cfRule type="cellIs" dxfId="5" priority="4" stopIfTrue="1" operator="notEqual">
      <formula>0</formula>
    </cfRule>
  </conditionalFormatting>
  <conditionalFormatting sqref="N27">
    <cfRule type="cellIs" dxfId="4" priority="3" stopIfTrue="1" operator="notEqual">
      <formula>0</formula>
    </cfRule>
  </conditionalFormatting>
  <conditionalFormatting sqref="N27">
    <cfRule type="cellIs" dxfId="3" priority="2" stopIfTrue="1" operator="notEqual">
      <formula>0</formula>
    </cfRule>
  </conditionalFormatting>
  <conditionalFormatting sqref="N27">
    <cfRule type="cellIs" dxfId="2" priority="1" stopIfTrue="1" operator="notEqual">
      <formula>0</formula>
    </cfRule>
  </conditionalFormatting>
  <pageMargins left="0.47244094488188981" right="0.39370078740157483" top="0.43307086614173229" bottom="0.39370078740157483" header="0.39370078740157483" footer="0.27559055118110237"/>
  <pageSetup paperSize="9" scale="80" fitToHeight="2" orientation="portrait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Indice 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Notas</vt:lpstr>
      <vt:lpstr>'Quadro 1'!Print_Area</vt:lpstr>
      <vt:lpstr>'Quadro 10'!Print_Area</vt:lpstr>
      <vt:lpstr>'Quadro 11'!Print_Area</vt:lpstr>
      <vt:lpstr>'Quadro 12'!Print_Area</vt:lpstr>
      <vt:lpstr>'Quadro 13'!Print_Area</vt:lpstr>
      <vt:lpstr>'Quadro 14'!Print_Area</vt:lpstr>
      <vt:lpstr>'Quadro 15'!Print_Area</vt:lpstr>
      <vt:lpstr>'Quadro 16'!Print_Area</vt:lpstr>
      <vt:lpstr>'Quadro 2'!Print_Area</vt:lpstr>
      <vt:lpstr>'Quadro 3'!Print_Area</vt:lpstr>
      <vt:lpstr>'Quadro 4'!Print_Area</vt:lpstr>
      <vt:lpstr>'Quadro 5'!Print_Area</vt:lpstr>
      <vt:lpstr>'Quadro 6'!Print_Area</vt:lpstr>
      <vt:lpstr>'Quadro 7'!Print_Area</vt:lpstr>
      <vt:lpstr>'Quadro 8'!Print_Area</vt:lpstr>
      <vt:lpstr>'Quadro 9'!Print_Area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Filipa Soares</dc:creator>
  <cp:lastModifiedBy>Filipa Soares</cp:lastModifiedBy>
  <cp:lastPrinted>2013-12-19T20:33:36Z</cp:lastPrinted>
  <dcterms:created xsi:type="dcterms:W3CDTF">2008-07-11T07:19:42Z</dcterms:created>
  <dcterms:modified xsi:type="dcterms:W3CDTF">2022-12-13T18:37:16Z</dcterms:modified>
</cp:coreProperties>
</file>