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tfiles.int.ine.pt\areas\lsb\DES_TT_URBAN_AUDIT\Urban Audit_IX\9. Estudo viabilidade\Destaque\"/>
    </mc:Choice>
  </mc:AlternateContent>
  <xr:revisionPtr revIDLastSave="0" documentId="13_ncr:1_{CCA10C80-98E4-48AB-915D-BDAE2F934FD2}" xr6:coauthVersionLast="47" xr6:coauthVersionMax="47" xr10:uidLastSave="{00000000-0000-0000-0000-000000000000}"/>
  <bookViews>
    <workbookView xWindow="-110" yWindow="-110" windowWidth="19420" windowHeight="10420" xr2:uid="{CB1AEAFD-1B3A-48DA-8F2F-C61C70FB4965}"/>
  </bookViews>
  <sheets>
    <sheet name="Contents" sheetId="6" r:id="rId1"/>
    <sheet name="1_EMPLOYEES_CITIES" sheetId="4" r:id="rId2"/>
    <sheet name="2_MME_CITIES" sheetId="9" r:id="rId3"/>
    <sheet name="3_EMPLOYEES_FUA" sheetId="8" r:id="rId4"/>
    <sheet name="4_MME_FUA" sheetId="10" r:id="rId5"/>
  </sheets>
  <definedNames>
    <definedName name="_xlnm._FilterDatabase" localSheetId="1" hidden="1">'1_EMPLOYEES_CITIES'!$A$7:$M$7</definedName>
    <definedName name="_xlnm._FilterDatabase" localSheetId="2" hidden="1">'2_MME_CITIES'!$A$7:$M$7</definedName>
    <definedName name="_xlnm._FilterDatabase" localSheetId="3" hidden="1">'3_EMPLOYEES_FUA'!$A$7:$M$7</definedName>
    <definedName name="_xlnm._FilterDatabase" localSheetId="4" hidden="1">'4_MME_FUA'!$A$7:$M$7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8" l="1"/>
  <c r="E7" i="8" s="1"/>
  <c r="F7" i="8" s="1"/>
  <c r="G7" i="8" s="1"/>
  <c r="H7" i="8" s="1"/>
  <c r="I7" i="8" s="1"/>
  <c r="J7" i="8" s="1"/>
  <c r="K7" i="8" s="1"/>
  <c r="L7" i="8" s="1"/>
  <c r="M7" i="8" s="1"/>
  <c r="N7" i="8" s="1"/>
  <c r="O7" i="8" s="1"/>
  <c r="D7" i="4" l="1"/>
  <c r="E7" i="4"/>
  <c r="F7" i="4" s="1"/>
  <c r="G7" i="4" s="1"/>
  <c r="H7" i="4" s="1"/>
  <c r="I7" i="4" s="1"/>
  <c r="J7" i="4" s="1"/>
  <c r="K7" i="4" s="1"/>
  <c r="L7" i="4" s="1"/>
  <c r="M7" i="4" s="1"/>
  <c r="N7" i="4" s="1"/>
  <c r="O7" i="4" s="1"/>
  <c r="B7" i="10"/>
  <c r="C7" i="10" s="1"/>
  <c r="D7" i="10" s="1"/>
  <c r="E7" i="10" s="1"/>
  <c r="F7" i="10" s="1"/>
  <c r="G7" i="10" s="1"/>
  <c r="H7" i="10" s="1"/>
  <c r="I7" i="10" s="1"/>
  <c r="J7" i="10" s="1"/>
  <c r="K7" i="10" s="1"/>
  <c r="L7" i="10" s="1"/>
  <c r="M7" i="10" s="1"/>
  <c r="N7" i="10" s="1"/>
  <c r="O7" i="10" s="1"/>
  <c r="P7" i="10" s="1"/>
  <c r="Q7" i="10" s="1"/>
  <c r="R7" i="10" s="1"/>
  <c r="S7" i="10" s="1"/>
  <c r="T7" i="10" s="1"/>
  <c r="B7" i="9" l="1"/>
  <c r="C7" i="9" s="1"/>
  <c r="D7" i="9" s="1"/>
  <c r="E7" i="9" s="1"/>
  <c r="F7" i="9" s="1"/>
  <c r="G7" i="9" s="1"/>
  <c r="H7" i="9" s="1"/>
  <c r="I7" i="9" s="1"/>
  <c r="J7" i="9" s="1"/>
  <c r="K7" i="9" s="1"/>
  <c r="L7" i="9" s="1"/>
  <c r="M7" i="9" s="1"/>
  <c r="N7" i="9" s="1"/>
  <c r="O7" i="9" s="1"/>
  <c r="P7" i="9" s="1"/>
  <c r="Q7" i="9" s="1"/>
  <c r="R7" i="9" s="1"/>
  <c r="S7" i="9" s="1"/>
  <c r="T7" i="9" s="1"/>
  <c r="B7" i="8"/>
  <c r="C7" i="8" s="1"/>
  <c r="B7" i="4" l="1"/>
  <c r="C7" i="4" s="1"/>
</calcChain>
</file>

<file path=xl/sharedStrings.xml><?xml version="1.0" encoding="utf-8"?>
<sst xmlns="http://schemas.openxmlformats.org/spreadsheetml/2006/main" count="325" uniqueCount="97">
  <si>
    <t>%</t>
  </si>
  <si>
    <t>PT</t>
  </si>
  <si>
    <t>-</t>
  </si>
  <si>
    <t>FUA</t>
  </si>
  <si>
    <t>PT001F</t>
  </si>
  <si>
    <t>Lisboa</t>
  </si>
  <si>
    <t>PT002F</t>
  </si>
  <si>
    <t>Porto</t>
  </si>
  <si>
    <t>PT003F</t>
  </si>
  <si>
    <t>Braga</t>
  </si>
  <si>
    <t>PT004F</t>
  </si>
  <si>
    <t>Funchal</t>
  </si>
  <si>
    <t>PT005F</t>
  </si>
  <si>
    <t>Coimbra</t>
  </si>
  <si>
    <t>PT007F</t>
  </si>
  <si>
    <t>Ponta Delgada</t>
  </si>
  <si>
    <t>PT008F</t>
  </si>
  <si>
    <t>Aveiro</t>
  </si>
  <si>
    <t>PT009F</t>
  </si>
  <si>
    <t>Faro</t>
  </si>
  <si>
    <t>PT010F</t>
  </si>
  <si>
    <t>Viseu</t>
  </si>
  <si>
    <t>PT011F</t>
  </si>
  <si>
    <t>Viana do Castelo</t>
  </si>
  <si>
    <t>PT013F</t>
  </si>
  <si>
    <t>Póvoa de Varzim</t>
  </si>
  <si>
    <t>PT015F</t>
  </si>
  <si>
    <t>Guimarães</t>
  </si>
  <si>
    <t>Sintra</t>
  </si>
  <si>
    <t>Vila Franca de Xira</t>
  </si>
  <si>
    <t>Paredes</t>
  </si>
  <si>
    <t>Setúbal</t>
  </si>
  <si>
    <t>€</t>
  </si>
  <si>
    <t>PT001C</t>
  </si>
  <si>
    <t>PT002C</t>
  </si>
  <si>
    <t>PT003C</t>
  </si>
  <si>
    <t>PT004C</t>
  </si>
  <si>
    <t>PT005C</t>
  </si>
  <si>
    <t>PT006C</t>
  </si>
  <si>
    <t>PT007C</t>
  </si>
  <si>
    <t>PT008C</t>
  </si>
  <si>
    <t>PT009C</t>
  </si>
  <si>
    <t>PT010C</t>
  </si>
  <si>
    <t>PT011C</t>
  </si>
  <si>
    <t>PT012C</t>
  </si>
  <si>
    <t>PT013C</t>
  </si>
  <si>
    <t>PT014C</t>
  </si>
  <si>
    <t>PT015C</t>
  </si>
  <si>
    <t>PT016C</t>
  </si>
  <si>
    <t>Contents</t>
  </si>
  <si>
    <t>Sheet</t>
  </si>
  <si>
    <t>Territorial level</t>
  </si>
  <si>
    <t>2_MME_CITIES</t>
  </si>
  <si>
    <t>CITY</t>
  </si>
  <si>
    <t>No.</t>
  </si>
  <si>
    <t>With tertiary education</t>
  </si>
  <si>
    <t>Nationality</t>
  </si>
  <si>
    <t>Portuguese</t>
  </si>
  <si>
    <t>Establishment activity sector (CAE-Rev.3)</t>
  </si>
  <si>
    <t>City_code</t>
  </si>
  <si>
    <t>City_designation</t>
  </si>
  <si>
    <t>City Total</t>
  </si>
  <si>
    <t>Not City Total</t>
  </si>
  <si>
    <t>Commuting zones</t>
  </si>
  <si>
    <t>FUA Total</t>
  </si>
  <si>
    <t>Not FUA Total</t>
  </si>
  <si>
    <t>FUA_code</t>
  </si>
  <si>
    <t>FUA_designation</t>
  </si>
  <si>
    <t>Services</t>
  </si>
  <si>
    <t>Type of contract</t>
  </si>
  <si>
    <t>With term</t>
  </si>
  <si>
    <t>Without term</t>
  </si>
  <si>
    <t>Industry, construction, energy and water</t>
  </si>
  <si>
    <t xml:space="preserve"> '- 'Not applicable</t>
  </si>
  <si>
    <r>
      <rPr>
        <b/>
        <sz val="9"/>
        <color theme="1"/>
        <rFont val="Calibri"/>
        <family val="2"/>
        <scheme val="minor"/>
      </rPr>
      <t>Note:</t>
    </r>
    <r>
      <rPr>
        <sz val="9"/>
        <color theme="1"/>
        <rFont val="Calibri"/>
        <family val="2"/>
        <scheme val="minor"/>
      </rPr>
      <t xml:space="preserve"> ISCO-08 categories 1 and 2 comprise respectively ‘Managers’ and ‘Professionals’.</t>
    </r>
  </si>
  <si>
    <r>
      <t>10</t>
    </r>
    <r>
      <rPr>
        <b/>
        <vertAlign val="superscript"/>
        <sz val="9"/>
        <color rgb="FF000000"/>
        <rFont val="Calibri"/>
        <family val="2"/>
      </rPr>
      <t>th</t>
    </r>
  </si>
  <si>
    <r>
      <t>25</t>
    </r>
    <r>
      <rPr>
        <b/>
        <vertAlign val="superscript"/>
        <sz val="9"/>
        <color rgb="FF000000"/>
        <rFont val="Calibri"/>
        <family val="2"/>
      </rPr>
      <t>th</t>
    </r>
  </si>
  <si>
    <r>
      <t>50</t>
    </r>
    <r>
      <rPr>
        <b/>
        <vertAlign val="superscript"/>
        <sz val="9"/>
        <color rgb="FF000000"/>
        <rFont val="Calibri"/>
        <family val="2"/>
      </rPr>
      <t>th</t>
    </r>
  </si>
  <si>
    <r>
      <t>75</t>
    </r>
    <r>
      <rPr>
        <b/>
        <vertAlign val="superscript"/>
        <sz val="9"/>
        <color rgb="FF000000"/>
        <rFont val="Calibri"/>
        <family val="2"/>
      </rPr>
      <t>th</t>
    </r>
  </si>
  <si>
    <r>
      <t>90</t>
    </r>
    <r>
      <rPr>
        <b/>
        <vertAlign val="superscript"/>
        <sz val="9"/>
        <color rgb="FF000000"/>
        <rFont val="Calibri"/>
        <family val="2"/>
      </rPr>
      <t>th</t>
    </r>
  </si>
  <si>
    <t xml:space="preserve">Indicators </t>
  </si>
  <si>
    <t>1_EMPLOYEES_CITIES</t>
  </si>
  <si>
    <t>3_EMPLOYEES_FUA</t>
  </si>
  <si>
    <t>Employees by place of work</t>
  </si>
  <si>
    <t>Ratio between employees by place of work and employees by place of residence</t>
  </si>
  <si>
    <t>Employees proportion by place of work</t>
  </si>
  <si>
    <t>Agriculture, forestry and fishing</t>
  </si>
  <si>
    <t>Mean monthly earning (MME) of employees by place of work</t>
  </si>
  <si>
    <t xml:space="preserve">Mean monthly earning of employees by place of work </t>
  </si>
  <si>
    <t>Percentiles of the monthly earning of  employees</t>
  </si>
  <si>
    <t>Percentiles of the monthly earning of employees</t>
  </si>
  <si>
    <t>EU27</t>
  </si>
  <si>
    <t>Extra EU27</t>
  </si>
  <si>
    <t>Main occupation (ISCO-08) categories 1 and 2</t>
  </si>
  <si>
    <t xml:space="preserve">Employees by place of work; Ratio between employees by place of work and employees by place of residence
Employees with tertiary education, by nationality, with main occupation (ISCO-08) in categories 1 and 2, by activity sector (CAE-Rev.3) and by type of contract, by place of work </t>
  </si>
  <si>
    <t xml:space="preserve">Mean monthly earning (MME) of employees with tertiary education, by nationality, with main occupation (ISCO-08) in categories 1 and 2, by activity sector (CAE-Rev.3) and by type of contract, by place of work </t>
  </si>
  <si>
    <t>4_MME_FUA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</si>
</sst>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rgb="FF008080"/>
      <name val="Tahoma"/>
      <family val="2"/>
    </font>
    <font>
      <b/>
      <u/>
      <sz val="9"/>
      <color theme="10"/>
      <name val="Calibri"/>
      <family val="2"/>
      <scheme val="minor"/>
    </font>
    <font>
      <b/>
      <vertAlign val="superscript"/>
      <sz val="9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quotePrefix="1" applyFont="1"/>
    <xf numFmtId="3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5" fillId="0" borderId="0" xfId="1" applyFont="1" applyAlignment="1">
      <alignment wrapText="1"/>
    </xf>
    <xf numFmtId="3" fontId="4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quotePrefix="1" applyFont="1"/>
    <xf numFmtId="3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7" fillId="0" borderId="0" xfId="0" applyFont="1"/>
    <xf numFmtId="0" fontId="8" fillId="0" borderId="0" xfId="1" applyFont="1" applyAlignment="1">
      <alignment horizontal="center" vertical="center" wrapText="1"/>
    </xf>
    <xf numFmtId="17" fontId="8" fillId="0" borderId="0" xfId="1" quotePrefix="1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" fontId="4" fillId="0" borderId="0" xfId="0" applyNumberFormat="1" applyFont="1"/>
    <xf numFmtId="0" fontId="8" fillId="0" borderId="0" xfId="1" applyFont="1" applyAlignment="1">
      <alignment horizontal="center" vertical="center"/>
    </xf>
    <xf numFmtId="0" fontId="11" fillId="2" borderId="0" xfId="0" applyFont="1" applyFill="1"/>
    <xf numFmtId="0" fontId="12" fillId="0" borderId="0" xfId="2" applyFont="1"/>
    <xf numFmtId="0" fontId="10" fillId="2" borderId="0" xfId="0" applyFont="1" applyFill="1" applyAlignment="1">
      <alignment horizontal="left"/>
    </xf>
    <xf numFmtId="0" fontId="10" fillId="2" borderId="0" xfId="0" applyFont="1" applyFill="1"/>
    <xf numFmtId="0" fontId="12" fillId="2" borderId="0" xfId="2" applyFont="1" applyFill="1" applyAlignment="1" applyProtection="1">
      <alignment horizontal="left" vertical="center"/>
    </xf>
    <xf numFmtId="0" fontId="3" fillId="2" borderId="0" xfId="2" applyFont="1" applyFill="1" applyAlignment="1" applyProtection="1">
      <alignment vertical="center" wrapText="1"/>
    </xf>
    <xf numFmtId="0" fontId="13" fillId="0" borderId="0" xfId="0" applyFont="1"/>
    <xf numFmtId="3" fontId="7" fillId="0" borderId="0" xfId="0" quotePrefix="1" applyNumberFormat="1" applyFont="1" applyAlignment="1">
      <alignment horizontal="right"/>
    </xf>
    <xf numFmtId="0" fontId="14" fillId="0" borderId="0" xfId="2" applyFont="1" applyFill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1" applyFont="1" applyAlignment="1">
      <alignment horizontal="center" vertical="center"/>
    </xf>
  </cellXfs>
  <cellStyles count="3">
    <cellStyle name="Hyperlink" xfId="2" builtinId="8"/>
    <cellStyle name="Normal" xfId="0" builtinId="0"/>
    <cellStyle name="Normal_Sheet1" xfId="1" xr:uid="{33E56092-AE33-40E7-9624-FE324E6AEA33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C196B-7667-4B42-9AB4-68231A6CB1AC}">
  <dimension ref="B1:C9"/>
  <sheetViews>
    <sheetView showGridLines="0" tabSelected="1" workbookViewId="0">
      <selection activeCell="B1" sqref="B1"/>
    </sheetView>
  </sheetViews>
  <sheetFormatPr defaultColWidth="8.7265625" defaultRowHeight="13" x14ac:dyDescent="0.3"/>
  <cols>
    <col min="1" max="1" width="2.7265625" style="1" customWidth="1"/>
    <col min="2" max="2" width="17.54296875" style="1" bestFit="1" customWidth="1"/>
    <col min="3" max="3" width="143.26953125" style="1" bestFit="1" customWidth="1"/>
    <col min="4" max="16384" width="8.7265625" style="1"/>
  </cols>
  <sheetData>
    <row r="1" spans="2:3" s="20" customFormat="1" ht="16" customHeight="1" x14ac:dyDescent="0.3">
      <c r="B1" s="23" t="s">
        <v>49</v>
      </c>
      <c r="C1" s="23"/>
    </row>
    <row r="2" spans="2:3" s="20" customFormat="1" ht="16" customHeight="1" x14ac:dyDescent="0.3">
      <c r="B2" s="22"/>
      <c r="C2" s="22"/>
    </row>
    <row r="3" spans="2:3" s="20" customFormat="1" ht="16" customHeight="1" x14ac:dyDescent="0.3">
      <c r="B3" s="22" t="s">
        <v>50</v>
      </c>
      <c r="C3" s="23" t="s">
        <v>80</v>
      </c>
    </row>
    <row r="4" spans="2:3" s="20" customFormat="1" ht="33" customHeight="1" x14ac:dyDescent="0.3">
      <c r="B4" s="24" t="s">
        <v>81</v>
      </c>
      <c r="C4" s="25" t="s">
        <v>94</v>
      </c>
    </row>
    <row r="5" spans="2:3" ht="33" customHeight="1" x14ac:dyDescent="0.3">
      <c r="B5" s="24" t="s">
        <v>52</v>
      </c>
      <c r="C5" s="25" t="s">
        <v>95</v>
      </c>
    </row>
    <row r="6" spans="2:3" ht="33" customHeight="1" x14ac:dyDescent="0.3">
      <c r="B6" s="24" t="s">
        <v>82</v>
      </c>
      <c r="C6" s="25" t="s">
        <v>94</v>
      </c>
    </row>
    <row r="7" spans="2:3" ht="33" customHeight="1" x14ac:dyDescent="0.3">
      <c r="B7" s="24" t="s">
        <v>96</v>
      </c>
      <c r="C7" s="25" t="s">
        <v>95</v>
      </c>
    </row>
    <row r="8" spans="2:3" x14ac:dyDescent="0.3">
      <c r="B8" s="21"/>
    </row>
    <row r="9" spans="2:3" x14ac:dyDescent="0.3">
      <c r="B9" s="21"/>
    </row>
  </sheetData>
  <hyperlinks>
    <hyperlink ref="B4" location="'1_EMPLOYEES_CITIES'!A1" display="1_EMPLOYEES_CITIES" xr:uid="{BC49E557-318A-4E4C-A128-5D8BD26474F4}"/>
    <hyperlink ref="B5" location="'2_MME_CITIES'!A1" display="2_MME_CITIES" xr:uid="{CA1B164F-0489-452A-A0C3-C474098F9A11}"/>
    <hyperlink ref="B6" location="'3_EMPLOYEES_FUA'!A1" display="3_EMPLOYEES_FUA" xr:uid="{906DDA01-B6AE-46D0-94E2-44603B105B00}"/>
    <hyperlink ref="B7" location="'4_MME_FUA'!A1" display="4_MME_FUA" xr:uid="{D1662BED-CE5F-4A1D-A7C0-99CA9843C948}"/>
  </hyperlink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D4B31-9CC6-423B-B9D5-99449385508F}">
  <dimension ref="A1:P33"/>
  <sheetViews>
    <sheetView showGridLines="0" zoomScaleNormal="100" workbookViewId="0">
      <pane xSplit="3" ySplit="7" topLeftCell="D8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ColWidth="8.7265625" defaultRowHeight="12" x14ac:dyDescent="0.3"/>
  <cols>
    <col min="1" max="1" width="15.81640625" style="2" customWidth="1"/>
    <col min="2" max="2" width="13.26953125" style="2" bestFit="1" customWidth="1"/>
    <col min="3" max="3" width="17" style="2" bestFit="1" customWidth="1"/>
    <col min="4" max="4" width="12.26953125" style="2" customWidth="1"/>
    <col min="5" max="5" width="12.81640625" style="2" customWidth="1"/>
    <col min="6" max="6" width="10.7265625" style="2" customWidth="1"/>
    <col min="7" max="7" width="8.81640625" style="2" bestFit="1" customWidth="1"/>
    <col min="8" max="8" width="9.1796875" style="2" customWidth="1"/>
    <col min="9" max="9" width="8.7265625" style="2" customWidth="1"/>
    <col min="10" max="10" width="14.26953125" style="2" customWidth="1"/>
    <col min="11" max="11" width="16" style="2" customWidth="1"/>
    <col min="12" max="12" width="13.26953125" style="2" customWidth="1"/>
    <col min="13" max="13" width="9.54296875" style="2" customWidth="1"/>
    <col min="14" max="15" width="8.81640625" style="2" bestFit="1" customWidth="1"/>
    <col min="16" max="16384" width="8.7265625" style="2"/>
  </cols>
  <sheetData>
    <row r="1" spans="1:16" x14ac:dyDescent="0.3">
      <c r="A1" s="28" t="s">
        <v>49</v>
      </c>
      <c r="G1" s="7"/>
      <c r="J1" s="7"/>
      <c r="K1" s="7"/>
      <c r="N1" s="7"/>
    </row>
    <row r="2" spans="1:16" s="13" customFormat="1" ht="27.75" customHeight="1" x14ac:dyDescent="0.3">
      <c r="A2" s="30" t="s">
        <v>51</v>
      </c>
      <c r="B2" s="30" t="s">
        <v>59</v>
      </c>
      <c r="C2" s="30" t="s">
        <v>60</v>
      </c>
      <c r="D2" s="30" t="s">
        <v>83</v>
      </c>
      <c r="E2" s="30" t="s">
        <v>84</v>
      </c>
      <c r="F2" s="29" t="s">
        <v>85</v>
      </c>
      <c r="G2" s="29"/>
      <c r="H2" s="29"/>
      <c r="I2" s="29"/>
      <c r="J2" s="29"/>
      <c r="K2" s="29"/>
      <c r="L2" s="29"/>
      <c r="M2" s="29"/>
      <c r="N2" s="29"/>
      <c r="O2" s="29"/>
    </row>
    <row r="3" spans="1:16" s="13" customFormat="1" ht="27.75" customHeight="1" x14ac:dyDescent="0.3">
      <c r="A3" s="30"/>
      <c r="B3" s="30"/>
      <c r="C3" s="30"/>
      <c r="D3" s="31"/>
      <c r="E3" s="31"/>
      <c r="F3" s="30" t="s">
        <v>55</v>
      </c>
      <c r="G3" s="30" t="s">
        <v>56</v>
      </c>
      <c r="H3" s="30"/>
      <c r="I3" s="30"/>
      <c r="J3" s="30" t="s">
        <v>93</v>
      </c>
      <c r="K3" s="30" t="s">
        <v>58</v>
      </c>
      <c r="L3" s="30"/>
      <c r="M3" s="30"/>
      <c r="N3" s="30" t="s">
        <v>69</v>
      </c>
      <c r="O3" s="30"/>
    </row>
    <row r="4" spans="1:16" s="13" customFormat="1" ht="40" customHeight="1" x14ac:dyDescent="0.3">
      <c r="A4" s="30"/>
      <c r="B4" s="30"/>
      <c r="C4" s="30"/>
      <c r="D4" s="31"/>
      <c r="E4" s="31"/>
      <c r="F4" s="31"/>
      <c r="G4" s="14" t="s">
        <v>57</v>
      </c>
      <c r="H4" s="14" t="s">
        <v>91</v>
      </c>
      <c r="I4" s="14" t="s">
        <v>92</v>
      </c>
      <c r="J4" s="31"/>
      <c r="K4" s="15" t="s">
        <v>86</v>
      </c>
      <c r="L4" s="15" t="s">
        <v>72</v>
      </c>
      <c r="M4" s="14" t="s">
        <v>68</v>
      </c>
      <c r="N4" s="14" t="s">
        <v>71</v>
      </c>
      <c r="O4" s="14" t="s">
        <v>70</v>
      </c>
      <c r="P4" s="14"/>
    </row>
    <row r="5" spans="1:16" s="13" customFormat="1" ht="14.25" customHeight="1" x14ac:dyDescent="0.3">
      <c r="A5" s="29"/>
      <c r="B5" s="29"/>
      <c r="C5" s="29"/>
      <c r="D5" s="14" t="s">
        <v>54</v>
      </c>
      <c r="E5" s="32" t="s">
        <v>0</v>
      </c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6" s="13" customFormat="1" ht="14.25" customHeight="1" x14ac:dyDescent="0.3">
      <c r="A6" s="16"/>
      <c r="B6" s="16"/>
      <c r="C6" s="16"/>
      <c r="D6" s="17">
        <v>2020</v>
      </c>
      <c r="E6" s="17">
        <v>2020</v>
      </c>
      <c r="F6" s="17">
        <v>2020</v>
      </c>
      <c r="G6" s="17">
        <v>2020</v>
      </c>
      <c r="H6" s="17">
        <v>2020</v>
      </c>
      <c r="I6" s="17">
        <v>2020</v>
      </c>
      <c r="J6" s="17">
        <v>2020</v>
      </c>
      <c r="K6" s="17">
        <v>2020</v>
      </c>
      <c r="L6" s="17">
        <v>2020</v>
      </c>
      <c r="M6" s="17">
        <v>2020</v>
      </c>
      <c r="N6" s="17">
        <v>2020</v>
      </c>
      <c r="O6" s="17">
        <v>2020</v>
      </c>
    </row>
    <row r="7" spans="1:16" ht="14.25" customHeight="1" thickBot="1" x14ac:dyDescent="0.35">
      <c r="A7" s="8">
        <v>1</v>
      </c>
      <c r="B7" s="8">
        <f>1+A7</f>
        <v>2</v>
      </c>
      <c r="C7" s="8">
        <f t="shared" ref="C7" si="0">1+B7</f>
        <v>3</v>
      </c>
      <c r="D7" s="8">
        <f t="shared" ref="D7" si="1">1+C7</f>
        <v>4</v>
      </c>
      <c r="E7" s="8">
        <f t="shared" ref="E7" si="2">1+D7</f>
        <v>5</v>
      </c>
      <c r="F7" s="8">
        <f t="shared" ref="F7" si="3">1+E7</f>
        <v>6</v>
      </c>
      <c r="G7" s="8">
        <f t="shared" ref="G7" si="4">1+F7</f>
        <v>7</v>
      </c>
      <c r="H7" s="8">
        <f t="shared" ref="H7" si="5">1+G7</f>
        <v>8</v>
      </c>
      <c r="I7" s="8">
        <f t="shared" ref="I7" si="6">1+H7</f>
        <v>9</v>
      </c>
      <c r="J7" s="8">
        <f t="shared" ref="J7" si="7">1+I7</f>
        <v>10</v>
      </c>
      <c r="K7" s="8">
        <f t="shared" ref="K7" si="8">1+J7</f>
        <v>11</v>
      </c>
      <c r="L7" s="8">
        <f t="shared" ref="L7" si="9">1+K7</f>
        <v>12</v>
      </c>
      <c r="M7" s="8">
        <f t="shared" ref="M7" si="10">1+L7</f>
        <v>13</v>
      </c>
      <c r="N7" s="8">
        <f t="shared" ref="N7" si="11">1+M7</f>
        <v>14</v>
      </c>
      <c r="O7" s="8">
        <f t="shared" ref="O7" si="12">1+N7</f>
        <v>15</v>
      </c>
    </row>
    <row r="8" spans="1:16" s="13" customFormat="1" ht="12" customHeight="1" x14ac:dyDescent="0.3">
      <c r="A8" s="9" t="s">
        <v>1</v>
      </c>
      <c r="B8" s="10" t="s">
        <v>2</v>
      </c>
      <c r="C8" s="10" t="s">
        <v>2</v>
      </c>
      <c r="D8" s="11">
        <v>2244715</v>
      </c>
      <c r="E8" s="27" t="s">
        <v>2</v>
      </c>
      <c r="F8" s="12">
        <v>24.2</v>
      </c>
      <c r="G8" s="12">
        <v>93.6</v>
      </c>
      <c r="H8" s="12">
        <v>1.1000000000000001</v>
      </c>
      <c r="I8" s="12">
        <v>5.4</v>
      </c>
      <c r="J8" s="12">
        <v>17.600000000000001</v>
      </c>
      <c r="K8" s="12">
        <v>2.1</v>
      </c>
      <c r="L8" s="12">
        <v>30.9</v>
      </c>
      <c r="M8" s="12">
        <v>67</v>
      </c>
      <c r="N8" s="12">
        <v>70.900000000000006</v>
      </c>
      <c r="O8" s="12">
        <v>29.1</v>
      </c>
    </row>
    <row r="9" spans="1:16" ht="12" customHeight="1" x14ac:dyDescent="0.3">
      <c r="A9" s="2" t="s">
        <v>61</v>
      </c>
      <c r="B9" s="3" t="s">
        <v>2</v>
      </c>
      <c r="C9" s="3" t="s">
        <v>2</v>
      </c>
      <c r="D9" s="4">
        <v>1133890</v>
      </c>
      <c r="E9" s="5">
        <v>113.8</v>
      </c>
      <c r="F9" s="5">
        <v>32.5</v>
      </c>
      <c r="G9" s="5">
        <v>92.6</v>
      </c>
      <c r="H9" s="5">
        <v>1.4</v>
      </c>
      <c r="I9" s="5">
        <v>6</v>
      </c>
      <c r="J9" s="5">
        <v>23.5</v>
      </c>
      <c r="K9" s="5">
        <v>0.5</v>
      </c>
      <c r="L9" s="5">
        <v>20.8</v>
      </c>
      <c r="M9" s="5">
        <v>78.7</v>
      </c>
      <c r="N9" s="5">
        <v>71.5</v>
      </c>
      <c r="O9" s="5">
        <v>28.5</v>
      </c>
    </row>
    <row r="10" spans="1:16" ht="12" customHeight="1" x14ac:dyDescent="0.3">
      <c r="A10" s="2" t="s">
        <v>62</v>
      </c>
      <c r="B10" s="3" t="s">
        <v>2</v>
      </c>
      <c r="C10" s="3" t="s">
        <v>2</v>
      </c>
      <c r="D10" s="4">
        <v>1110825</v>
      </c>
      <c r="E10" s="5">
        <v>94.7</v>
      </c>
      <c r="F10" s="5">
        <v>15.8</v>
      </c>
      <c r="G10" s="5">
        <v>94.5</v>
      </c>
      <c r="H10" s="5">
        <v>0.8</v>
      </c>
      <c r="I10" s="5">
        <v>4.7</v>
      </c>
      <c r="J10" s="5">
        <v>11.5</v>
      </c>
      <c r="K10" s="5">
        <v>3.7</v>
      </c>
      <c r="L10" s="5">
        <v>41.3</v>
      </c>
      <c r="M10" s="5">
        <v>55</v>
      </c>
      <c r="N10" s="5">
        <v>70.3</v>
      </c>
      <c r="O10" s="5">
        <v>29.7</v>
      </c>
    </row>
    <row r="11" spans="1:16" ht="12" customHeight="1" x14ac:dyDescent="0.3">
      <c r="A11" s="2" t="s">
        <v>53</v>
      </c>
      <c r="B11" s="2" t="s">
        <v>33</v>
      </c>
      <c r="C11" s="2" t="s">
        <v>5</v>
      </c>
      <c r="D11" s="4">
        <v>544893</v>
      </c>
      <c r="E11" s="5">
        <v>137.9</v>
      </c>
      <c r="F11" s="5">
        <v>39</v>
      </c>
      <c r="G11" s="5">
        <v>89.7</v>
      </c>
      <c r="H11" s="5">
        <v>2.2000000000000002</v>
      </c>
      <c r="I11" s="5">
        <v>8.1</v>
      </c>
      <c r="J11" s="5">
        <v>28</v>
      </c>
      <c r="K11" s="5">
        <v>0.3</v>
      </c>
      <c r="L11" s="5">
        <v>11.6</v>
      </c>
      <c r="M11" s="5">
        <v>88.1</v>
      </c>
      <c r="N11" s="5">
        <v>71.599999999999994</v>
      </c>
      <c r="O11" s="5">
        <v>28.4</v>
      </c>
    </row>
    <row r="12" spans="1:16" ht="12" customHeight="1" x14ac:dyDescent="0.3">
      <c r="A12" s="2" t="s">
        <v>53</v>
      </c>
      <c r="B12" s="2" t="s">
        <v>34</v>
      </c>
      <c r="C12" s="2" t="s">
        <v>7</v>
      </c>
      <c r="D12" s="4">
        <v>219605</v>
      </c>
      <c r="E12" s="5">
        <v>107.3</v>
      </c>
      <c r="F12" s="5">
        <v>33.5</v>
      </c>
      <c r="G12" s="5">
        <v>96.5</v>
      </c>
      <c r="H12" s="5">
        <v>0.6</v>
      </c>
      <c r="I12" s="5">
        <v>2.9</v>
      </c>
      <c r="J12" s="5">
        <v>24.7</v>
      </c>
      <c r="K12" s="5">
        <v>0.2</v>
      </c>
      <c r="L12" s="5">
        <v>20.8</v>
      </c>
      <c r="M12" s="5">
        <v>78.900000000000006</v>
      </c>
      <c r="N12" s="5">
        <v>72.400000000000006</v>
      </c>
      <c r="O12" s="5">
        <v>27.6</v>
      </c>
    </row>
    <row r="13" spans="1:16" ht="12" customHeight="1" x14ac:dyDescent="0.3">
      <c r="A13" s="2" t="s">
        <v>53</v>
      </c>
      <c r="B13" s="2" t="s">
        <v>35</v>
      </c>
      <c r="C13" s="2" t="s">
        <v>9</v>
      </c>
      <c r="D13" s="4">
        <v>50771</v>
      </c>
      <c r="E13" s="5">
        <v>113.4</v>
      </c>
      <c r="F13" s="5">
        <v>27.4</v>
      </c>
      <c r="G13" s="5">
        <v>95.5</v>
      </c>
      <c r="H13" s="5">
        <v>0.7</v>
      </c>
      <c r="I13" s="5">
        <v>3.8</v>
      </c>
      <c r="J13" s="5">
        <v>20.3</v>
      </c>
      <c r="K13" s="5">
        <v>0.2</v>
      </c>
      <c r="L13" s="5">
        <v>39.200000000000003</v>
      </c>
      <c r="M13" s="5">
        <v>60.6</v>
      </c>
      <c r="N13" s="5">
        <v>69.7</v>
      </c>
      <c r="O13" s="5">
        <v>30.3</v>
      </c>
    </row>
    <row r="14" spans="1:16" ht="12" customHeight="1" x14ac:dyDescent="0.3">
      <c r="A14" s="2" t="s">
        <v>53</v>
      </c>
      <c r="B14" s="2" t="s">
        <v>36</v>
      </c>
      <c r="C14" s="2" t="s">
        <v>11</v>
      </c>
      <c r="D14" s="4">
        <v>26500</v>
      </c>
      <c r="E14" s="5">
        <v>151.19999999999999</v>
      </c>
      <c r="F14" s="5">
        <v>22.3</v>
      </c>
      <c r="G14" s="5">
        <v>97.3</v>
      </c>
      <c r="H14" s="5">
        <v>0.4</v>
      </c>
      <c r="I14" s="5">
        <v>2.2999999999999998</v>
      </c>
      <c r="J14" s="5">
        <v>18.899999999999999</v>
      </c>
      <c r="K14" s="5">
        <v>0.2</v>
      </c>
      <c r="L14" s="5">
        <v>16.899999999999999</v>
      </c>
      <c r="M14" s="5">
        <v>82.9</v>
      </c>
      <c r="N14" s="5">
        <v>69.3</v>
      </c>
      <c r="O14" s="5">
        <v>30.7</v>
      </c>
    </row>
    <row r="15" spans="1:16" ht="12" customHeight="1" x14ac:dyDescent="0.3">
      <c r="A15" s="2" t="s">
        <v>53</v>
      </c>
      <c r="B15" s="2" t="s">
        <v>37</v>
      </c>
      <c r="C15" s="2" t="s">
        <v>13</v>
      </c>
      <c r="D15" s="4">
        <v>29131</v>
      </c>
      <c r="E15" s="5">
        <v>114.5</v>
      </c>
      <c r="F15" s="5">
        <v>33.4</v>
      </c>
      <c r="G15" s="5">
        <v>96.8</v>
      </c>
      <c r="H15" s="5">
        <v>0.4</v>
      </c>
      <c r="I15" s="5">
        <v>2.8</v>
      </c>
      <c r="J15" s="5">
        <v>22.5</v>
      </c>
      <c r="K15" s="5">
        <v>0.6</v>
      </c>
      <c r="L15" s="5">
        <v>19</v>
      </c>
      <c r="M15" s="5">
        <v>80.400000000000006</v>
      </c>
      <c r="N15" s="5">
        <v>74.599999999999994</v>
      </c>
      <c r="O15" s="5">
        <v>25.4</v>
      </c>
    </row>
    <row r="16" spans="1:16" ht="12" customHeight="1" x14ac:dyDescent="0.3">
      <c r="A16" s="2" t="s">
        <v>53</v>
      </c>
      <c r="B16" s="2" t="s">
        <v>38</v>
      </c>
      <c r="C16" s="2" t="s">
        <v>31</v>
      </c>
      <c r="D16" s="4">
        <v>18367</v>
      </c>
      <c r="E16" s="5">
        <v>75.400000000000006</v>
      </c>
      <c r="F16" s="5">
        <v>18.7</v>
      </c>
      <c r="G16" s="5">
        <v>91.6</v>
      </c>
      <c r="H16" s="5">
        <v>1</v>
      </c>
      <c r="I16" s="5">
        <v>7.4</v>
      </c>
      <c r="J16" s="5">
        <v>13.9</v>
      </c>
      <c r="K16" s="5">
        <v>1.2</v>
      </c>
      <c r="L16" s="5">
        <v>30.9</v>
      </c>
      <c r="M16" s="5">
        <v>67.900000000000006</v>
      </c>
      <c r="N16" s="5">
        <v>66.099999999999994</v>
      </c>
      <c r="O16" s="5">
        <v>33.9</v>
      </c>
    </row>
    <row r="17" spans="1:15" ht="12" customHeight="1" x14ac:dyDescent="0.3">
      <c r="A17" s="2" t="s">
        <v>53</v>
      </c>
      <c r="B17" s="2" t="s">
        <v>39</v>
      </c>
      <c r="C17" s="2" t="s">
        <v>15</v>
      </c>
      <c r="D17" s="4">
        <v>14428</v>
      </c>
      <c r="E17" s="5">
        <v>117</v>
      </c>
      <c r="F17" s="5">
        <v>17.899999999999999</v>
      </c>
      <c r="G17" s="5">
        <v>99</v>
      </c>
      <c r="H17" s="5">
        <v>0.1</v>
      </c>
      <c r="I17" s="5">
        <v>0.8</v>
      </c>
      <c r="J17" s="5">
        <v>13.3</v>
      </c>
      <c r="K17" s="5">
        <v>3.1</v>
      </c>
      <c r="L17" s="5">
        <v>17.100000000000001</v>
      </c>
      <c r="M17" s="5">
        <v>79.900000000000006</v>
      </c>
      <c r="N17" s="5">
        <v>71.400000000000006</v>
      </c>
      <c r="O17" s="5">
        <v>28.6</v>
      </c>
    </row>
    <row r="18" spans="1:15" ht="12" customHeight="1" x14ac:dyDescent="0.3">
      <c r="A18" s="2" t="s">
        <v>53</v>
      </c>
      <c r="B18" s="2" t="s">
        <v>40</v>
      </c>
      <c r="C18" s="2" t="s">
        <v>17</v>
      </c>
      <c r="D18" s="4">
        <v>25396</v>
      </c>
      <c r="E18" s="5">
        <v>129.80000000000001</v>
      </c>
      <c r="F18" s="5">
        <v>28.5</v>
      </c>
      <c r="G18" s="5">
        <v>94.5</v>
      </c>
      <c r="H18" s="5">
        <v>0.5</v>
      </c>
      <c r="I18" s="5">
        <v>5</v>
      </c>
      <c r="J18" s="5">
        <v>19.600000000000001</v>
      </c>
      <c r="K18" s="5">
        <v>0.3</v>
      </c>
      <c r="L18" s="5">
        <v>35.4</v>
      </c>
      <c r="M18" s="5">
        <v>64.3</v>
      </c>
      <c r="N18" s="5">
        <v>67.8</v>
      </c>
      <c r="O18" s="5">
        <v>32.200000000000003</v>
      </c>
    </row>
    <row r="19" spans="1:15" ht="12" customHeight="1" x14ac:dyDescent="0.3">
      <c r="A19" s="2" t="s">
        <v>53</v>
      </c>
      <c r="B19" s="2" t="s">
        <v>41</v>
      </c>
      <c r="C19" s="2" t="s">
        <v>19</v>
      </c>
      <c r="D19" s="4">
        <v>16307</v>
      </c>
      <c r="E19" s="5">
        <v>114.4</v>
      </c>
      <c r="F19" s="5">
        <v>26.3</v>
      </c>
      <c r="G19" s="5">
        <v>86.5</v>
      </c>
      <c r="H19" s="5">
        <v>1.9</v>
      </c>
      <c r="I19" s="5">
        <v>11.5</v>
      </c>
      <c r="J19" s="5">
        <v>18.899999999999999</v>
      </c>
      <c r="K19" s="5">
        <v>3.9</v>
      </c>
      <c r="L19" s="5">
        <v>14.2</v>
      </c>
      <c r="M19" s="5">
        <v>81.900000000000006</v>
      </c>
      <c r="N19" s="5">
        <v>65.900000000000006</v>
      </c>
      <c r="O19" s="5">
        <v>34.1</v>
      </c>
    </row>
    <row r="20" spans="1:15" ht="12" customHeight="1" x14ac:dyDescent="0.3">
      <c r="A20" s="2" t="s">
        <v>53</v>
      </c>
      <c r="B20" s="2" t="s">
        <v>42</v>
      </c>
      <c r="C20" s="2" t="s">
        <v>21</v>
      </c>
      <c r="D20" s="4">
        <v>22662</v>
      </c>
      <c r="E20" s="5">
        <v>107.7</v>
      </c>
      <c r="F20" s="5">
        <v>23.2</v>
      </c>
      <c r="G20" s="5">
        <v>96.9</v>
      </c>
      <c r="H20" s="5">
        <v>0.3</v>
      </c>
      <c r="I20" s="5">
        <v>2.9</v>
      </c>
      <c r="J20" s="5">
        <v>15.9</v>
      </c>
      <c r="K20" s="5">
        <v>0.9</v>
      </c>
      <c r="L20" s="5">
        <v>29.4</v>
      </c>
      <c r="M20" s="5">
        <v>69.7</v>
      </c>
      <c r="N20" s="5">
        <v>73.599999999999994</v>
      </c>
      <c r="O20" s="5">
        <v>26.4</v>
      </c>
    </row>
    <row r="21" spans="1:15" ht="12" customHeight="1" x14ac:dyDescent="0.3">
      <c r="A21" s="2" t="s">
        <v>53</v>
      </c>
      <c r="B21" s="2" t="s">
        <v>43</v>
      </c>
      <c r="C21" s="2" t="s">
        <v>23</v>
      </c>
      <c r="D21" s="4">
        <v>19722</v>
      </c>
      <c r="E21" s="5">
        <v>107.7</v>
      </c>
      <c r="F21" s="5">
        <v>21.4</v>
      </c>
      <c r="G21" s="5">
        <v>96.9</v>
      </c>
      <c r="H21" s="5">
        <v>0.6</v>
      </c>
      <c r="I21" s="5">
        <v>2.5</v>
      </c>
      <c r="J21" s="5">
        <v>14.7</v>
      </c>
      <c r="K21" s="5">
        <v>1.1000000000000001</v>
      </c>
      <c r="L21" s="5">
        <v>43.4</v>
      </c>
      <c r="M21" s="5">
        <v>55.5</v>
      </c>
      <c r="N21" s="5">
        <v>71.5</v>
      </c>
      <c r="O21" s="5">
        <v>28.5</v>
      </c>
    </row>
    <row r="22" spans="1:15" ht="12" customHeight="1" x14ac:dyDescent="0.3">
      <c r="A22" s="2" t="s">
        <v>53</v>
      </c>
      <c r="B22" s="2" t="s">
        <v>44</v>
      </c>
      <c r="C22" s="2" t="s">
        <v>30</v>
      </c>
      <c r="D22" s="4">
        <v>16193</v>
      </c>
      <c r="E22" s="5">
        <v>84.6</v>
      </c>
      <c r="F22" s="5">
        <v>12.9</v>
      </c>
      <c r="G22" s="5">
        <v>98.9</v>
      </c>
      <c r="H22" s="5">
        <v>0.1</v>
      </c>
      <c r="I22" s="5">
        <v>1</v>
      </c>
      <c r="J22" s="5">
        <v>9.9</v>
      </c>
      <c r="K22" s="5">
        <v>0.7</v>
      </c>
      <c r="L22" s="5">
        <v>57.4</v>
      </c>
      <c r="M22" s="5">
        <v>41.9</v>
      </c>
      <c r="N22" s="5">
        <v>73.7</v>
      </c>
      <c r="O22" s="5">
        <v>26.3</v>
      </c>
    </row>
    <row r="23" spans="1:15" ht="12" customHeight="1" x14ac:dyDescent="0.3">
      <c r="A23" s="2" t="s">
        <v>53</v>
      </c>
      <c r="B23" s="2" t="s">
        <v>45</v>
      </c>
      <c r="C23" s="2" t="s">
        <v>25</v>
      </c>
      <c r="D23" s="4">
        <v>12094</v>
      </c>
      <c r="E23" s="5">
        <v>86.7</v>
      </c>
      <c r="F23" s="5">
        <v>16.3</v>
      </c>
      <c r="G23" s="5">
        <v>97.1</v>
      </c>
      <c r="H23" s="5">
        <v>0.2</v>
      </c>
      <c r="I23" s="5">
        <v>2.6</v>
      </c>
      <c r="J23" s="5">
        <v>13.6</v>
      </c>
      <c r="K23" s="5">
        <v>5.8</v>
      </c>
      <c r="L23" s="5">
        <v>34</v>
      </c>
      <c r="M23" s="5">
        <v>60.2</v>
      </c>
      <c r="N23" s="5">
        <v>70.3</v>
      </c>
      <c r="O23" s="5">
        <v>29.7</v>
      </c>
    </row>
    <row r="24" spans="1:15" ht="12" customHeight="1" x14ac:dyDescent="0.3">
      <c r="A24" s="2" t="s">
        <v>53</v>
      </c>
      <c r="B24" s="2" t="s">
        <v>46</v>
      </c>
      <c r="C24" s="2" t="s">
        <v>28</v>
      </c>
      <c r="D24" s="4">
        <v>51400</v>
      </c>
      <c r="E24" s="5">
        <v>56.8</v>
      </c>
      <c r="F24" s="5">
        <v>19.7</v>
      </c>
      <c r="G24" s="5">
        <v>89.1</v>
      </c>
      <c r="H24" s="5">
        <v>1.1000000000000001</v>
      </c>
      <c r="I24" s="5">
        <v>9.8000000000000007</v>
      </c>
      <c r="J24" s="5">
        <v>14.7</v>
      </c>
      <c r="K24" s="5">
        <v>0.7</v>
      </c>
      <c r="L24" s="5">
        <v>31.5</v>
      </c>
      <c r="M24" s="5">
        <v>67.8</v>
      </c>
      <c r="N24" s="5">
        <v>66.599999999999994</v>
      </c>
      <c r="O24" s="5">
        <v>33.4</v>
      </c>
    </row>
    <row r="25" spans="1:15" ht="12" customHeight="1" x14ac:dyDescent="0.3">
      <c r="A25" s="2" t="s">
        <v>53</v>
      </c>
      <c r="B25" s="2" t="s">
        <v>47</v>
      </c>
      <c r="C25" s="2" t="s">
        <v>27</v>
      </c>
      <c r="D25" s="4">
        <v>42856</v>
      </c>
      <c r="E25" s="5">
        <v>104.4</v>
      </c>
      <c r="F25" s="5">
        <v>15.4</v>
      </c>
      <c r="G25" s="5">
        <v>98.4</v>
      </c>
      <c r="H25" s="5">
        <v>0.3</v>
      </c>
      <c r="I25" s="5">
        <v>1.4</v>
      </c>
      <c r="J25" s="5">
        <v>11.9</v>
      </c>
      <c r="K25" s="5">
        <v>0.9</v>
      </c>
      <c r="L25" s="5">
        <v>60</v>
      </c>
      <c r="M25" s="5">
        <v>39.1</v>
      </c>
      <c r="N25" s="5">
        <v>79.099999999999994</v>
      </c>
      <c r="O25" s="5">
        <v>20.9</v>
      </c>
    </row>
    <row r="26" spans="1:15" ht="12" customHeight="1" x14ac:dyDescent="0.3">
      <c r="A26" s="2" t="s">
        <v>53</v>
      </c>
      <c r="B26" s="2" t="s">
        <v>48</v>
      </c>
      <c r="C26" s="2" t="s">
        <v>29</v>
      </c>
      <c r="D26" s="4">
        <v>23565</v>
      </c>
      <c r="E26" s="5">
        <v>69</v>
      </c>
      <c r="F26" s="5">
        <v>18.600000000000001</v>
      </c>
      <c r="G26" s="5">
        <v>91.2</v>
      </c>
      <c r="H26" s="5">
        <v>1</v>
      </c>
      <c r="I26" s="5">
        <v>7.8</v>
      </c>
      <c r="J26" s="5">
        <v>13.4</v>
      </c>
      <c r="K26" s="5">
        <v>0.6</v>
      </c>
      <c r="L26" s="5">
        <v>29.4</v>
      </c>
      <c r="M26" s="5">
        <v>69.900000000000006</v>
      </c>
      <c r="N26" s="5">
        <v>66.5</v>
      </c>
      <c r="O26" s="5">
        <v>33.5</v>
      </c>
    </row>
    <row r="27" spans="1:15" ht="12" customHeight="1" x14ac:dyDescent="0.3">
      <c r="A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x14ac:dyDescent="0.3">
      <c r="A28" s="2" t="s">
        <v>74</v>
      </c>
    </row>
    <row r="29" spans="1:15" x14ac:dyDescent="0.3">
      <c r="A29" s="3" t="s">
        <v>73</v>
      </c>
    </row>
    <row r="31" spans="1:15" x14ac:dyDescent="0.3">
      <c r="E31" s="30"/>
    </row>
    <row r="32" spans="1:15" x14ac:dyDescent="0.3">
      <c r="E32" s="31"/>
    </row>
    <row r="33" spans="5:5" ht="13" x14ac:dyDescent="0.3">
      <c r="E33" s="26"/>
    </row>
  </sheetData>
  <mergeCells count="14">
    <mergeCell ref="E31:E32"/>
    <mergeCell ref="N3:O3"/>
    <mergeCell ref="G3:I3"/>
    <mergeCell ref="K3:M3"/>
    <mergeCell ref="E5:O5"/>
    <mergeCell ref="E2:E4"/>
    <mergeCell ref="F2:O2"/>
    <mergeCell ref="J3:J4"/>
    <mergeCell ref="F3:F4"/>
    <mergeCell ref="A5:C5"/>
    <mergeCell ref="A2:A4"/>
    <mergeCell ref="B2:B4"/>
    <mergeCell ref="C2:C4"/>
    <mergeCell ref="D2:D4"/>
  </mergeCells>
  <hyperlinks>
    <hyperlink ref="A1" location="Contents!A1" display="Contents" xr:uid="{825E9998-9A69-435F-8B9D-2EE3C2CABDB5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80C79-1400-4A8F-94B2-7411B6AC690A}">
  <dimension ref="A1:T29"/>
  <sheetViews>
    <sheetView showGridLines="0" workbookViewId="0">
      <pane xSplit="3" ySplit="7" topLeftCell="D8" activePane="bottomRight" state="frozen"/>
      <selection pane="topRight" activeCell="D1" sqref="D1"/>
      <selection pane="bottomLeft" activeCell="A7" sqref="A7"/>
      <selection pane="bottomRight"/>
    </sheetView>
  </sheetViews>
  <sheetFormatPr defaultColWidth="8.7265625" defaultRowHeight="12" x14ac:dyDescent="0.3"/>
  <cols>
    <col min="1" max="1" width="15.81640625" style="2" customWidth="1"/>
    <col min="2" max="2" width="13.26953125" style="2" bestFit="1" customWidth="1"/>
    <col min="3" max="3" width="17" style="2" bestFit="1" customWidth="1"/>
    <col min="4" max="5" width="6.7265625" style="2" customWidth="1"/>
    <col min="6" max="6" width="8.7265625" style="2" customWidth="1"/>
    <col min="7" max="7" width="8.81640625" style="2" customWidth="1"/>
    <col min="8" max="8" width="9.1796875" style="2" customWidth="1"/>
    <col min="9" max="9" width="10.81640625" style="2" customWidth="1"/>
    <col min="10" max="10" width="13.81640625" style="2" customWidth="1"/>
    <col min="11" max="11" width="16" style="2" customWidth="1"/>
    <col min="12" max="12" width="13.26953125" style="2" customWidth="1"/>
    <col min="13" max="13" width="9.54296875" style="2" customWidth="1"/>
    <col min="14" max="15" width="8.7265625" style="2" customWidth="1"/>
    <col min="16" max="20" width="5.7265625" style="2" customWidth="1"/>
    <col min="21" max="16384" width="8.7265625" style="2"/>
  </cols>
  <sheetData>
    <row r="1" spans="1:20" x14ac:dyDescent="0.3">
      <c r="A1" s="28" t="s">
        <v>49</v>
      </c>
      <c r="D1" s="18"/>
      <c r="F1" s="18"/>
      <c r="G1" s="7"/>
      <c r="J1" s="7"/>
      <c r="K1" s="7"/>
      <c r="N1" s="7"/>
    </row>
    <row r="2" spans="1:20" s="13" customFormat="1" ht="34.5" customHeight="1" x14ac:dyDescent="0.3">
      <c r="A2" s="30" t="s">
        <v>51</v>
      </c>
      <c r="B2" s="30" t="s">
        <v>59</v>
      </c>
      <c r="C2" s="30" t="s">
        <v>60</v>
      </c>
      <c r="D2" s="30" t="s">
        <v>87</v>
      </c>
      <c r="E2" s="30"/>
      <c r="F2" s="29" t="s">
        <v>88</v>
      </c>
      <c r="G2" s="29"/>
      <c r="H2" s="29"/>
      <c r="I2" s="29"/>
      <c r="J2" s="29"/>
      <c r="K2" s="29"/>
      <c r="L2" s="29"/>
      <c r="M2" s="29"/>
      <c r="N2" s="29"/>
      <c r="O2" s="29"/>
      <c r="P2" s="30" t="s">
        <v>89</v>
      </c>
      <c r="Q2" s="30"/>
      <c r="R2" s="30"/>
      <c r="S2" s="30"/>
      <c r="T2" s="30"/>
    </row>
    <row r="3" spans="1:20" s="13" customFormat="1" ht="34.5" customHeight="1" x14ac:dyDescent="0.3">
      <c r="A3" s="30"/>
      <c r="B3" s="30"/>
      <c r="C3" s="30"/>
      <c r="D3" s="30"/>
      <c r="E3" s="30"/>
      <c r="F3" s="30" t="s">
        <v>55</v>
      </c>
      <c r="G3" s="30" t="s">
        <v>56</v>
      </c>
      <c r="H3" s="30"/>
      <c r="I3" s="30"/>
      <c r="J3" s="30" t="s">
        <v>93</v>
      </c>
      <c r="K3" s="30" t="s">
        <v>58</v>
      </c>
      <c r="L3" s="30"/>
      <c r="M3" s="30"/>
      <c r="N3" s="30" t="s">
        <v>69</v>
      </c>
      <c r="O3" s="30"/>
      <c r="P3" s="30"/>
      <c r="Q3" s="30"/>
      <c r="R3" s="30"/>
      <c r="S3" s="30"/>
      <c r="T3" s="30"/>
    </row>
    <row r="4" spans="1:20" s="13" customFormat="1" ht="40" customHeight="1" x14ac:dyDescent="0.3">
      <c r="A4" s="30"/>
      <c r="B4" s="30"/>
      <c r="C4" s="30"/>
      <c r="D4" s="30"/>
      <c r="E4" s="30"/>
      <c r="F4" s="30"/>
      <c r="G4" s="14" t="s">
        <v>57</v>
      </c>
      <c r="H4" s="14" t="s">
        <v>91</v>
      </c>
      <c r="I4" s="14" t="s">
        <v>92</v>
      </c>
      <c r="J4" s="31"/>
      <c r="K4" s="15" t="s">
        <v>86</v>
      </c>
      <c r="L4" s="15" t="s">
        <v>72</v>
      </c>
      <c r="M4" s="14" t="s">
        <v>68</v>
      </c>
      <c r="N4" s="14" t="s">
        <v>71</v>
      </c>
      <c r="O4" s="14" t="s">
        <v>70</v>
      </c>
      <c r="P4" s="14" t="s">
        <v>75</v>
      </c>
      <c r="Q4" s="14" t="s">
        <v>76</v>
      </c>
      <c r="R4" s="14" t="s">
        <v>77</v>
      </c>
      <c r="S4" s="14" t="s">
        <v>78</v>
      </c>
      <c r="T4" s="14" t="s">
        <v>79</v>
      </c>
    </row>
    <row r="5" spans="1:20" s="13" customFormat="1" ht="14.25" customHeight="1" x14ac:dyDescent="0.3">
      <c r="A5" s="29"/>
      <c r="B5" s="29"/>
      <c r="C5" s="29"/>
      <c r="D5" s="32" t="s">
        <v>32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s="13" customFormat="1" ht="14.25" customHeight="1" x14ac:dyDescent="0.3">
      <c r="A6" s="16"/>
      <c r="B6" s="16"/>
      <c r="C6" s="16"/>
      <c r="D6" s="17">
        <v>2019</v>
      </c>
      <c r="E6" s="17">
        <v>2020</v>
      </c>
      <c r="F6" s="17">
        <v>2020</v>
      </c>
      <c r="G6" s="17">
        <v>2020</v>
      </c>
      <c r="H6" s="17">
        <v>2020</v>
      </c>
      <c r="I6" s="17">
        <v>2020</v>
      </c>
      <c r="J6" s="17">
        <v>2020</v>
      </c>
      <c r="K6" s="17">
        <v>2020</v>
      </c>
      <c r="L6" s="17">
        <v>2020</v>
      </c>
      <c r="M6" s="17">
        <v>2020</v>
      </c>
      <c r="N6" s="17">
        <v>2020</v>
      </c>
      <c r="O6" s="17">
        <v>2020</v>
      </c>
      <c r="P6" s="17">
        <v>2020</v>
      </c>
      <c r="Q6" s="17">
        <v>2020</v>
      </c>
      <c r="R6" s="17">
        <v>2020</v>
      </c>
      <c r="S6" s="17">
        <v>2020</v>
      </c>
      <c r="T6" s="17">
        <v>2020</v>
      </c>
    </row>
    <row r="7" spans="1:20" ht="14.25" customHeight="1" thickBot="1" x14ac:dyDescent="0.35">
      <c r="A7" s="8">
        <v>1</v>
      </c>
      <c r="B7" s="8">
        <f>1+A7</f>
        <v>2</v>
      </c>
      <c r="C7" s="8">
        <f t="shared" ref="C7:T7" si="0">1+B7</f>
        <v>3</v>
      </c>
      <c r="D7" s="8">
        <f t="shared" si="0"/>
        <v>4</v>
      </c>
      <c r="E7" s="8">
        <f>1+D7</f>
        <v>5</v>
      </c>
      <c r="F7" s="8">
        <f t="shared" si="0"/>
        <v>6</v>
      </c>
      <c r="G7" s="8">
        <f t="shared" si="0"/>
        <v>7</v>
      </c>
      <c r="H7" s="8">
        <f t="shared" si="0"/>
        <v>8</v>
      </c>
      <c r="I7" s="8">
        <f t="shared" si="0"/>
        <v>9</v>
      </c>
      <c r="J7" s="8">
        <f t="shared" si="0"/>
        <v>10</v>
      </c>
      <c r="K7" s="8">
        <f t="shared" si="0"/>
        <v>11</v>
      </c>
      <c r="L7" s="8">
        <f t="shared" si="0"/>
        <v>12</v>
      </c>
      <c r="M7" s="8">
        <f t="shared" si="0"/>
        <v>13</v>
      </c>
      <c r="N7" s="8">
        <f t="shared" si="0"/>
        <v>14</v>
      </c>
      <c r="O7" s="8">
        <f t="shared" si="0"/>
        <v>15</v>
      </c>
      <c r="P7" s="8">
        <f t="shared" si="0"/>
        <v>16</v>
      </c>
      <c r="Q7" s="8">
        <f t="shared" si="0"/>
        <v>17</v>
      </c>
      <c r="R7" s="8">
        <f t="shared" si="0"/>
        <v>18</v>
      </c>
      <c r="S7" s="8">
        <f t="shared" si="0"/>
        <v>19</v>
      </c>
      <c r="T7" s="8">
        <f t="shared" si="0"/>
        <v>20</v>
      </c>
    </row>
    <row r="8" spans="1:20" s="13" customFormat="1" ht="12" customHeight="1" x14ac:dyDescent="0.3">
      <c r="A8" s="9" t="s">
        <v>1</v>
      </c>
      <c r="B8" s="10" t="s">
        <v>2</v>
      </c>
      <c r="C8" s="10" t="s">
        <v>2</v>
      </c>
      <c r="D8" s="11">
        <v>1206.3399999999999</v>
      </c>
      <c r="E8" s="11">
        <v>1247.21</v>
      </c>
      <c r="F8" s="11">
        <v>1924.66</v>
      </c>
      <c r="G8" s="11">
        <v>1254.6199999999999</v>
      </c>
      <c r="H8" s="11">
        <v>1749.39</v>
      </c>
      <c r="I8" s="11">
        <v>1017.19</v>
      </c>
      <c r="J8" s="11">
        <v>2112.5100000000002</v>
      </c>
      <c r="K8" s="11">
        <v>949.72</v>
      </c>
      <c r="L8" s="11">
        <v>1177.8</v>
      </c>
      <c r="M8" s="11">
        <v>1288.54</v>
      </c>
      <c r="N8" s="11">
        <v>1351.25</v>
      </c>
      <c r="O8" s="11">
        <v>1082.3800000000001</v>
      </c>
      <c r="P8" s="11">
        <v>694.56</v>
      </c>
      <c r="Q8" s="11">
        <v>756.89</v>
      </c>
      <c r="R8" s="11">
        <v>924.65</v>
      </c>
      <c r="S8" s="11">
        <v>1347.73</v>
      </c>
      <c r="T8" s="11">
        <v>2112.9299999999998</v>
      </c>
    </row>
    <row r="9" spans="1:20" ht="12" customHeight="1" x14ac:dyDescent="0.3">
      <c r="A9" s="2" t="s">
        <v>61</v>
      </c>
      <c r="B9" s="3" t="s">
        <v>2</v>
      </c>
      <c r="C9" s="3" t="s">
        <v>2</v>
      </c>
      <c r="D9" s="4">
        <v>1364.23</v>
      </c>
      <c r="E9" s="4">
        <v>1408.37</v>
      </c>
      <c r="F9" s="4">
        <v>2067.9499999999998</v>
      </c>
      <c r="G9" s="4">
        <v>1420.87</v>
      </c>
      <c r="H9" s="4">
        <v>1936.06</v>
      </c>
      <c r="I9" s="4">
        <v>1093.6400000000001</v>
      </c>
      <c r="J9" s="4">
        <v>2272.79</v>
      </c>
      <c r="K9" s="4">
        <v>1017.23</v>
      </c>
      <c r="L9" s="4">
        <v>1292.04</v>
      </c>
      <c r="M9" s="4">
        <v>1441.62</v>
      </c>
      <c r="N9" s="4">
        <v>1550.57</v>
      </c>
      <c r="O9" s="4">
        <v>1052.3699999999999</v>
      </c>
      <c r="P9" s="7">
        <v>703.24</v>
      </c>
      <c r="Q9" s="7">
        <v>785</v>
      </c>
      <c r="R9" s="7">
        <v>1014.52</v>
      </c>
      <c r="S9" s="7">
        <v>1578.78</v>
      </c>
      <c r="T9" s="7">
        <v>2522.2399999999998</v>
      </c>
    </row>
    <row r="10" spans="1:20" ht="12" customHeight="1" x14ac:dyDescent="0.3">
      <c r="A10" s="2" t="s">
        <v>62</v>
      </c>
      <c r="B10" s="3" t="s">
        <v>2</v>
      </c>
      <c r="C10" s="3" t="s">
        <v>2</v>
      </c>
      <c r="D10" s="4">
        <v>1045.45</v>
      </c>
      <c r="E10" s="4">
        <v>1082.7</v>
      </c>
      <c r="F10" s="4">
        <v>1623.84</v>
      </c>
      <c r="G10" s="4">
        <v>1088.25</v>
      </c>
      <c r="H10" s="4">
        <v>1409.81</v>
      </c>
      <c r="I10" s="4">
        <v>918.52</v>
      </c>
      <c r="J10" s="4">
        <v>1778.24</v>
      </c>
      <c r="K10" s="4">
        <v>940.33</v>
      </c>
      <c r="L10" s="4">
        <v>1119.06</v>
      </c>
      <c r="M10" s="4">
        <v>1065.02</v>
      </c>
      <c r="N10" s="4">
        <v>1144.53</v>
      </c>
      <c r="O10" s="4">
        <v>936.12</v>
      </c>
      <c r="P10" s="7">
        <v>686</v>
      </c>
      <c r="Q10" s="7">
        <v>740</v>
      </c>
      <c r="R10" s="7">
        <v>863.6</v>
      </c>
      <c r="S10" s="7">
        <v>1153.0899999999999</v>
      </c>
      <c r="T10" s="7">
        <v>1668.43</v>
      </c>
    </row>
    <row r="11" spans="1:20" ht="12" customHeight="1" x14ac:dyDescent="0.3">
      <c r="A11" s="2" t="s">
        <v>53</v>
      </c>
      <c r="B11" s="2" t="s">
        <v>33</v>
      </c>
      <c r="C11" s="2" t="s">
        <v>5</v>
      </c>
      <c r="D11" s="4">
        <v>1546.63</v>
      </c>
      <c r="E11" s="4">
        <v>1588.65</v>
      </c>
      <c r="F11" s="4">
        <v>2244.92</v>
      </c>
      <c r="G11" s="4">
        <v>1625.73</v>
      </c>
      <c r="H11" s="4">
        <v>1936.07</v>
      </c>
      <c r="I11" s="4">
        <v>1087.1500000000001</v>
      </c>
      <c r="J11" s="4">
        <v>2474.66</v>
      </c>
      <c r="K11" s="4">
        <v>1117.06</v>
      </c>
      <c r="L11" s="4">
        <v>1529.74</v>
      </c>
      <c r="M11" s="4">
        <v>1597.8</v>
      </c>
      <c r="N11" s="4">
        <v>1786.18</v>
      </c>
      <c r="O11" s="4">
        <v>1089.43</v>
      </c>
      <c r="P11" s="7">
        <v>717.5</v>
      </c>
      <c r="Q11" s="7">
        <v>814.92</v>
      </c>
      <c r="R11" s="7">
        <v>1144.55</v>
      </c>
      <c r="S11" s="7">
        <v>1838.35</v>
      </c>
      <c r="T11" s="7">
        <v>2938.97</v>
      </c>
    </row>
    <row r="12" spans="1:20" ht="12" customHeight="1" x14ac:dyDescent="0.3">
      <c r="A12" s="2" t="s">
        <v>53</v>
      </c>
      <c r="B12" s="2" t="s">
        <v>34</v>
      </c>
      <c r="C12" s="2" t="s">
        <v>7</v>
      </c>
      <c r="D12" s="4">
        <v>1288.9100000000001</v>
      </c>
      <c r="E12" s="4">
        <v>1350.36</v>
      </c>
      <c r="F12" s="4">
        <v>1909.76</v>
      </c>
      <c r="G12" s="4">
        <v>1341.55</v>
      </c>
      <c r="H12" s="4">
        <v>2412.17</v>
      </c>
      <c r="I12" s="4">
        <v>1424.06</v>
      </c>
      <c r="J12" s="4">
        <v>2098.13</v>
      </c>
      <c r="K12" s="4">
        <v>1233.24</v>
      </c>
      <c r="L12" s="4">
        <v>1281.51</v>
      </c>
      <c r="M12" s="4">
        <v>1368.86</v>
      </c>
      <c r="N12" s="4">
        <v>1453.6</v>
      </c>
      <c r="O12" s="4">
        <v>1080.07</v>
      </c>
      <c r="P12" s="7">
        <v>711.32</v>
      </c>
      <c r="Q12" s="7">
        <v>784</v>
      </c>
      <c r="R12" s="7">
        <v>1004</v>
      </c>
      <c r="S12" s="7">
        <v>1512</v>
      </c>
      <c r="T12" s="7">
        <v>2357.6</v>
      </c>
    </row>
    <row r="13" spans="1:20" ht="12" customHeight="1" x14ac:dyDescent="0.3">
      <c r="A13" s="2" t="s">
        <v>53</v>
      </c>
      <c r="B13" s="2" t="s">
        <v>35</v>
      </c>
      <c r="C13" s="2" t="s">
        <v>9</v>
      </c>
      <c r="D13" s="4">
        <v>1145.83</v>
      </c>
      <c r="E13" s="4">
        <v>1186.4000000000001</v>
      </c>
      <c r="F13" s="4">
        <v>1668.84</v>
      </c>
      <c r="G13" s="4">
        <v>1185.8499999999999</v>
      </c>
      <c r="H13" s="4">
        <v>1696.64</v>
      </c>
      <c r="I13" s="4">
        <v>1099.3499999999999</v>
      </c>
      <c r="J13" s="4">
        <v>1835.33</v>
      </c>
      <c r="K13" s="4">
        <v>805.13</v>
      </c>
      <c r="L13" s="4">
        <v>1179.21</v>
      </c>
      <c r="M13" s="4">
        <v>1192.44</v>
      </c>
      <c r="N13" s="4">
        <v>1240.1099999999999</v>
      </c>
      <c r="O13" s="4">
        <v>1062.92</v>
      </c>
      <c r="P13" s="7">
        <v>708.95</v>
      </c>
      <c r="Q13" s="7">
        <v>759.32</v>
      </c>
      <c r="R13" s="7">
        <v>917.28</v>
      </c>
      <c r="S13" s="7">
        <v>1275.44</v>
      </c>
      <c r="T13" s="7">
        <v>1883.02</v>
      </c>
    </row>
    <row r="14" spans="1:20" ht="12" customHeight="1" x14ac:dyDescent="0.3">
      <c r="A14" s="2" t="s">
        <v>53</v>
      </c>
      <c r="B14" s="2" t="s">
        <v>36</v>
      </c>
      <c r="C14" s="2" t="s">
        <v>11</v>
      </c>
      <c r="D14" s="4">
        <v>1171.47</v>
      </c>
      <c r="E14" s="4">
        <v>1238.74</v>
      </c>
      <c r="F14" s="4">
        <v>1905.94</v>
      </c>
      <c r="G14" s="4">
        <v>1230.75</v>
      </c>
      <c r="H14" s="4">
        <v>2045.85</v>
      </c>
      <c r="I14" s="4">
        <v>1420.7</v>
      </c>
      <c r="J14" s="4">
        <v>2060.19</v>
      </c>
      <c r="K14" s="4">
        <v>926.46</v>
      </c>
      <c r="L14" s="4">
        <v>1290.27</v>
      </c>
      <c r="M14" s="4">
        <v>1229</v>
      </c>
      <c r="N14" s="4">
        <v>1338.45</v>
      </c>
      <c r="O14" s="4">
        <v>1013.38</v>
      </c>
      <c r="P14" s="7">
        <v>714.06</v>
      </c>
      <c r="Q14" s="7">
        <v>778.87</v>
      </c>
      <c r="R14" s="7">
        <v>923.9</v>
      </c>
      <c r="S14" s="7">
        <v>1338.54</v>
      </c>
      <c r="T14" s="7">
        <v>1979.71</v>
      </c>
    </row>
    <row r="15" spans="1:20" ht="12" customHeight="1" x14ac:dyDescent="0.3">
      <c r="A15" s="2" t="s">
        <v>53</v>
      </c>
      <c r="B15" s="2" t="s">
        <v>37</v>
      </c>
      <c r="C15" s="2" t="s">
        <v>13</v>
      </c>
      <c r="D15" s="4">
        <v>1182.4100000000001</v>
      </c>
      <c r="E15" s="4">
        <v>1214.19</v>
      </c>
      <c r="F15" s="4">
        <v>1639.71</v>
      </c>
      <c r="G15" s="4">
        <v>1218.97</v>
      </c>
      <c r="H15" s="4">
        <v>1750.39</v>
      </c>
      <c r="I15" s="4">
        <v>971.47</v>
      </c>
      <c r="J15" s="4">
        <v>1892.82</v>
      </c>
      <c r="K15" s="4">
        <v>888.07</v>
      </c>
      <c r="L15" s="4">
        <v>1242.8800000000001</v>
      </c>
      <c r="M15" s="4">
        <v>1209.6600000000001</v>
      </c>
      <c r="N15" s="4">
        <v>1286.53</v>
      </c>
      <c r="O15" s="4">
        <v>1001.67</v>
      </c>
      <c r="P15" s="7">
        <v>703</v>
      </c>
      <c r="Q15" s="7">
        <v>775.17</v>
      </c>
      <c r="R15" s="7">
        <v>949.53</v>
      </c>
      <c r="S15" s="7">
        <v>1353</v>
      </c>
      <c r="T15" s="7">
        <v>2042.43</v>
      </c>
    </row>
    <row r="16" spans="1:20" ht="12" customHeight="1" x14ac:dyDescent="0.3">
      <c r="A16" s="2" t="s">
        <v>53</v>
      </c>
      <c r="B16" s="2" t="s">
        <v>38</v>
      </c>
      <c r="C16" s="2" t="s">
        <v>31</v>
      </c>
      <c r="D16" s="4">
        <v>1208.56</v>
      </c>
      <c r="E16" s="4">
        <v>1257.47</v>
      </c>
      <c r="F16" s="4">
        <v>1950.92</v>
      </c>
      <c r="G16" s="4">
        <v>1293.29</v>
      </c>
      <c r="H16" s="4">
        <v>1094.43</v>
      </c>
      <c r="I16" s="4">
        <v>837.54</v>
      </c>
      <c r="J16" s="4">
        <v>1991.69</v>
      </c>
      <c r="K16" s="4">
        <v>1051.92</v>
      </c>
      <c r="L16" s="4">
        <v>1574.91</v>
      </c>
      <c r="M16" s="4">
        <v>1116.29</v>
      </c>
      <c r="N16" s="4">
        <v>1416.69</v>
      </c>
      <c r="O16" s="4">
        <v>946.84</v>
      </c>
      <c r="P16" s="7">
        <v>679</v>
      </c>
      <c r="Q16" s="7">
        <v>761.7</v>
      </c>
      <c r="R16" s="7">
        <v>953.55</v>
      </c>
      <c r="S16" s="7">
        <v>1420.17</v>
      </c>
      <c r="T16" s="7">
        <v>2128.59</v>
      </c>
    </row>
    <row r="17" spans="1:20" ht="12" customHeight="1" x14ac:dyDescent="0.3">
      <c r="A17" s="2" t="s">
        <v>53</v>
      </c>
      <c r="B17" s="2" t="s">
        <v>39</v>
      </c>
      <c r="C17" s="2" t="s">
        <v>15</v>
      </c>
      <c r="D17" s="4">
        <v>1205.46</v>
      </c>
      <c r="E17" s="4">
        <v>1239.42</v>
      </c>
      <c r="F17" s="4">
        <v>1933.04</v>
      </c>
      <c r="G17" s="4">
        <v>1229.21</v>
      </c>
      <c r="H17" s="4">
        <v>3942</v>
      </c>
      <c r="I17" s="4">
        <v>2004.67</v>
      </c>
      <c r="J17" s="4">
        <v>2022.24</v>
      </c>
      <c r="K17" s="4">
        <v>974.3</v>
      </c>
      <c r="L17" s="4">
        <v>1241.69</v>
      </c>
      <c r="M17" s="4">
        <v>1249.1300000000001</v>
      </c>
      <c r="N17" s="4">
        <v>1341.08</v>
      </c>
      <c r="O17" s="4">
        <v>985.25</v>
      </c>
      <c r="P17" s="7">
        <v>680.7</v>
      </c>
      <c r="Q17" s="7">
        <v>759.45</v>
      </c>
      <c r="R17" s="7">
        <v>895.09</v>
      </c>
      <c r="S17" s="7">
        <v>1279.67</v>
      </c>
      <c r="T17" s="7">
        <v>2082.5700000000002</v>
      </c>
    </row>
    <row r="18" spans="1:20" ht="12" customHeight="1" x14ac:dyDescent="0.3">
      <c r="A18" s="2" t="s">
        <v>53</v>
      </c>
      <c r="B18" s="2" t="s">
        <v>40</v>
      </c>
      <c r="C18" s="2" t="s">
        <v>17</v>
      </c>
      <c r="D18" s="4">
        <v>1243.33</v>
      </c>
      <c r="E18" s="4">
        <v>1286.05</v>
      </c>
      <c r="F18" s="4">
        <v>1831.36</v>
      </c>
      <c r="G18" s="4">
        <v>1294.01</v>
      </c>
      <c r="H18" s="4">
        <v>2469.6799999999998</v>
      </c>
      <c r="I18" s="4">
        <v>1012.78</v>
      </c>
      <c r="J18" s="4">
        <v>2025.94</v>
      </c>
      <c r="K18" s="4">
        <v>900.1</v>
      </c>
      <c r="L18" s="4">
        <v>1430.16</v>
      </c>
      <c r="M18" s="4">
        <v>1208.47</v>
      </c>
      <c r="N18" s="4">
        <v>1401.01</v>
      </c>
      <c r="O18" s="4">
        <v>1044.02</v>
      </c>
      <c r="P18" s="7">
        <v>722.57</v>
      </c>
      <c r="Q18" s="7">
        <v>808</v>
      </c>
      <c r="R18" s="7">
        <v>1011.34</v>
      </c>
      <c r="S18" s="7">
        <v>1472.05</v>
      </c>
      <c r="T18" s="7">
        <v>2234.9</v>
      </c>
    </row>
    <row r="19" spans="1:20" ht="12" customHeight="1" x14ac:dyDescent="0.3">
      <c r="A19" s="2" t="s">
        <v>53</v>
      </c>
      <c r="B19" s="2" t="s">
        <v>41</v>
      </c>
      <c r="C19" s="2" t="s">
        <v>19</v>
      </c>
      <c r="D19" s="4">
        <v>1170.3</v>
      </c>
      <c r="E19" s="4">
        <v>1214.97</v>
      </c>
      <c r="F19" s="4">
        <v>1694.96</v>
      </c>
      <c r="G19" s="4">
        <v>1249.55</v>
      </c>
      <c r="H19" s="4">
        <v>1441.63</v>
      </c>
      <c r="I19" s="4">
        <v>916.84</v>
      </c>
      <c r="J19" s="4">
        <v>1849.35</v>
      </c>
      <c r="K19" s="4">
        <v>785.43</v>
      </c>
      <c r="L19" s="4">
        <v>1117.49</v>
      </c>
      <c r="M19" s="4">
        <v>1252.55</v>
      </c>
      <c r="N19" s="4">
        <v>1321.56</v>
      </c>
      <c r="O19" s="4">
        <v>1008.54</v>
      </c>
      <c r="P19" s="7">
        <v>706.35</v>
      </c>
      <c r="Q19" s="7">
        <v>761.36</v>
      </c>
      <c r="R19" s="7">
        <v>936</v>
      </c>
      <c r="S19" s="7">
        <v>1310.23</v>
      </c>
      <c r="T19" s="7">
        <v>1925.77</v>
      </c>
    </row>
    <row r="20" spans="1:20" ht="12" customHeight="1" x14ac:dyDescent="0.3">
      <c r="A20" s="2" t="s">
        <v>53</v>
      </c>
      <c r="B20" s="2" t="s">
        <v>42</v>
      </c>
      <c r="C20" s="2" t="s">
        <v>21</v>
      </c>
      <c r="D20" s="4">
        <v>1036.8900000000001</v>
      </c>
      <c r="E20" s="4">
        <v>1065.28</v>
      </c>
      <c r="F20" s="4">
        <v>1467.49</v>
      </c>
      <c r="G20" s="4">
        <v>1068.42</v>
      </c>
      <c r="H20" s="4">
        <v>1394.86</v>
      </c>
      <c r="I20" s="4">
        <v>931.21</v>
      </c>
      <c r="J20" s="4">
        <v>1653.19</v>
      </c>
      <c r="K20" s="4">
        <v>1024.3900000000001</v>
      </c>
      <c r="L20" s="4">
        <v>1013.32</v>
      </c>
      <c r="M20" s="4">
        <v>1087.72</v>
      </c>
      <c r="N20" s="4">
        <v>1117.08</v>
      </c>
      <c r="O20" s="4">
        <v>920.57</v>
      </c>
      <c r="P20" s="7">
        <v>698</v>
      </c>
      <c r="Q20" s="7">
        <v>756.37</v>
      </c>
      <c r="R20" s="7">
        <v>889</v>
      </c>
      <c r="S20" s="7">
        <v>1127.5</v>
      </c>
      <c r="T20" s="7">
        <v>1602.2</v>
      </c>
    </row>
    <row r="21" spans="1:20" ht="12" customHeight="1" x14ac:dyDescent="0.3">
      <c r="A21" s="2" t="s">
        <v>53</v>
      </c>
      <c r="B21" s="2" t="s">
        <v>43</v>
      </c>
      <c r="C21" s="2" t="s">
        <v>23</v>
      </c>
      <c r="D21" s="4">
        <v>1114.74</v>
      </c>
      <c r="E21" s="4">
        <v>1153.04</v>
      </c>
      <c r="F21" s="4">
        <v>1737.33</v>
      </c>
      <c r="G21" s="4">
        <v>1148.3499999999999</v>
      </c>
      <c r="H21" s="4">
        <v>2559.87</v>
      </c>
      <c r="I21" s="4">
        <v>986.66</v>
      </c>
      <c r="J21" s="4">
        <v>1976.2</v>
      </c>
      <c r="K21" s="4">
        <v>994.19</v>
      </c>
      <c r="L21" s="4">
        <v>1165.1400000000001</v>
      </c>
      <c r="M21" s="4">
        <v>1146.77</v>
      </c>
      <c r="N21" s="4">
        <v>1219.94</v>
      </c>
      <c r="O21" s="4">
        <v>985.07</v>
      </c>
      <c r="P21" s="7">
        <v>701</v>
      </c>
      <c r="Q21" s="7">
        <v>761.07</v>
      </c>
      <c r="R21" s="7">
        <v>919.45</v>
      </c>
      <c r="S21" s="7">
        <v>1244.1099999999999</v>
      </c>
      <c r="T21" s="7">
        <v>1809.57</v>
      </c>
    </row>
    <row r="22" spans="1:20" ht="12" customHeight="1" x14ac:dyDescent="0.3">
      <c r="A22" s="2" t="s">
        <v>53</v>
      </c>
      <c r="B22" s="2" t="s">
        <v>44</v>
      </c>
      <c r="C22" s="2" t="s">
        <v>30</v>
      </c>
      <c r="D22" s="4">
        <v>919.37</v>
      </c>
      <c r="E22" s="4">
        <v>960.88</v>
      </c>
      <c r="F22" s="4">
        <v>1467.88</v>
      </c>
      <c r="G22" s="4">
        <v>960.8</v>
      </c>
      <c r="H22" s="4">
        <v>1512.42</v>
      </c>
      <c r="I22" s="4">
        <v>904.95</v>
      </c>
      <c r="J22" s="4">
        <v>1591.6</v>
      </c>
      <c r="K22" s="4">
        <v>992.12</v>
      </c>
      <c r="L22" s="4">
        <v>913.51</v>
      </c>
      <c r="M22" s="4">
        <v>1025.21</v>
      </c>
      <c r="N22" s="4">
        <v>987.92</v>
      </c>
      <c r="O22" s="4">
        <v>885.1</v>
      </c>
      <c r="P22" s="7">
        <v>685.4</v>
      </c>
      <c r="Q22" s="7">
        <v>723.2</v>
      </c>
      <c r="R22" s="7">
        <v>782.52</v>
      </c>
      <c r="S22" s="7">
        <v>995.28</v>
      </c>
      <c r="T22" s="7">
        <v>1400.17</v>
      </c>
    </row>
    <row r="23" spans="1:20" ht="12" customHeight="1" x14ac:dyDescent="0.3">
      <c r="A23" s="2" t="s">
        <v>53</v>
      </c>
      <c r="B23" s="2" t="s">
        <v>45</v>
      </c>
      <c r="C23" s="2" t="s">
        <v>25</v>
      </c>
      <c r="D23" s="4">
        <v>1033.8</v>
      </c>
      <c r="E23" s="4">
        <v>1029.6500000000001</v>
      </c>
      <c r="F23" s="4">
        <v>1521.59</v>
      </c>
      <c r="G23" s="4">
        <v>1034.21</v>
      </c>
      <c r="H23" s="4">
        <v>1265.6600000000001</v>
      </c>
      <c r="I23" s="4">
        <v>837.75</v>
      </c>
      <c r="J23" s="4">
        <v>1607.5</v>
      </c>
      <c r="K23" s="4">
        <v>1089.82</v>
      </c>
      <c r="L23" s="4">
        <v>954.93</v>
      </c>
      <c r="M23" s="4">
        <v>1065.97</v>
      </c>
      <c r="N23" s="4">
        <v>1066.75</v>
      </c>
      <c r="O23" s="4">
        <v>941.77</v>
      </c>
      <c r="P23" s="7">
        <v>685.4</v>
      </c>
      <c r="Q23" s="7">
        <v>735.17</v>
      </c>
      <c r="R23" s="7">
        <v>826.03</v>
      </c>
      <c r="S23" s="7">
        <v>1100</v>
      </c>
      <c r="T23" s="7">
        <v>1589.67</v>
      </c>
    </row>
    <row r="24" spans="1:20" ht="12" customHeight="1" x14ac:dyDescent="0.3">
      <c r="A24" s="2" t="s">
        <v>53</v>
      </c>
      <c r="B24" s="2" t="s">
        <v>46</v>
      </c>
      <c r="C24" s="2" t="s">
        <v>28</v>
      </c>
      <c r="D24" s="4">
        <v>1220.7</v>
      </c>
      <c r="E24" s="4">
        <v>1255.4000000000001</v>
      </c>
      <c r="F24" s="4">
        <v>2004.94</v>
      </c>
      <c r="G24" s="4">
        <v>1283.5</v>
      </c>
      <c r="H24" s="4">
        <v>1575.86</v>
      </c>
      <c r="I24" s="4">
        <v>964.35</v>
      </c>
      <c r="J24" s="4">
        <v>2126.8200000000002</v>
      </c>
      <c r="K24" s="4">
        <v>1008.28</v>
      </c>
      <c r="L24" s="4">
        <v>1296.42</v>
      </c>
      <c r="M24" s="4">
        <v>1238.9000000000001</v>
      </c>
      <c r="N24" s="4">
        <v>1410.66</v>
      </c>
      <c r="O24" s="4">
        <v>946.11</v>
      </c>
      <c r="P24" s="7">
        <v>680</v>
      </c>
      <c r="Q24" s="7">
        <v>760</v>
      </c>
      <c r="R24" s="7">
        <v>954.85</v>
      </c>
      <c r="S24" s="7">
        <v>1376.63</v>
      </c>
      <c r="T24" s="7">
        <v>2110.12</v>
      </c>
    </row>
    <row r="25" spans="1:20" ht="12" customHeight="1" x14ac:dyDescent="0.3">
      <c r="A25" s="2" t="s">
        <v>53</v>
      </c>
      <c r="B25" s="2" t="s">
        <v>47</v>
      </c>
      <c r="C25" s="2" t="s">
        <v>27</v>
      </c>
      <c r="D25" s="4">
        <v>971.89</v>
      </c>
      <c r="E25" s="4">
        <v>1013.72</v>
      </c>
      <c r="F25" s="4">
        <v>1565.14</v>
      </c>
      <c r="G25" s="4">
        <v>1012.93</v>
      </c>
      <c r="H25" s="4">
        <v>1803.92</v>
      </c>
      <c r="I25" s="4">
        <v>916.54</v>
      </c>
      <c r="J25" s="4">
        <v>1731.73</v>
      </c>
      <c r="K25" s="4">
        <v>795.12</v>
      </c>
      <c r="L25" s="4">
        <v>978.33</v>
      </c>
      <c r="M25" s="4">
        <v>1072.8699999999999</v>
      </c>
      <c r="N25" s="4">
        <v>1028.6500000000001</v>
      </c>
      <c r="O25" s="4">
        <v>957.15</v>
      </c>
      <c r="P25" s="7">
        <v>685.4</v>
      </c>
      <c r="Q25" s="7">
        <v>727.4</v>
      </c>
      <c r="R25" s="7">
        <v>812.66</v>
      </c>
      <c r="S25" s="7">
        <v>1060.23</v>
      </c>
      <c r="T25" s="7">
        <v>1507.07</v>
      </c>
    </row>
    <row r="26" spans="1:20" ht="12" customHeight="1" x14ac:dyDescent="0.3">
      <c r="A26" s="2" t="s">
        <v>53</v>
      </c>
      <c r="B26" s="2" t="s">
        <v>48</v>
      </c>
      <c r="C26" s="2" t="s">
        <v>29</v>
      </c>
      <c r="D26" s="4">
        <v>1245.6300000000001</v>
      </c>
      <c r="E26" s="4">
        <v>1273.26</v>
      </c>
      <c r="F26" s="4">
        <v>1975.42</v>
      </c>
      <c r="G26" s="4">
        <v>1298.21</v>
      </c>
      <c r="H26" s="4">
        <v>1459.23</v>
      </c>
      <c r="I26" s="4">
        <v>955.55</v>
      </c>
      <c r="J26" s="4">
        <v>2155.73</v>
      </c>
      <c r="K26" s="4">
        <v>1119.93</v>
      </c>
      <c r="L26" s="4">
        <v>1510.09</v>
      </c>
      <c r="M26" s="4">
        <v>1175.01</v>
      </c>
      <c r="N26" s="4">
        <v>1428.02</v>
      </c>
      <c r="O26" s="4">
        <v>966.15</v>
      </c>
      <c r="P26" s="7">
        <v>700</v>
      </c>
      <c r="Q26" s="7">
        <v>787</v>
      </c>
      <c r="R26" s="7">
        <v>1000</v>
      </c>
      <c r="S26" s="7">
        <v>1450.17</v>
      </c>
      <c r="T26" s="7">
        <v>2096.19</v>
      </c>
    </row>
    <row r="27" spans="1:20" ht="12" customHeight="1" x14ac:dyDescent="0.3">
      <c r="A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20" x14ac:dyDescent="0.3">
      <c r="A28" s="2" t="s">
        <v>74</v>
      </c>
    </row>
    <row r="29" spans="1:20" x14ac:dyDescent="0.3">
      <c r="A29" s="3"/>
    </row>
  </sheetData>
  <autoFilter ref="A7:M7" xr:uid="{3B5D4B31-9CC6-423B-B9D5-99449385508F}"/>
  <mergeCells count="13">
    <mergeCell ref="A5:C5"/>
    <mergeCell ref="D2:E4"/>
    <mergeCell ref="A2:A4"/>
    <mergeCell ref="B2:B4"/>
    <mergeCell ref="C2:C4"/>
    <mergeCell ref="D5:T5"/>
    <mergeCell ref="F3:F4"/>
    <mergeCell ref="G3:I3"/>
    <mergeCell ref="K3:M3"/>
    <mergeCell ref="N3:O3"/>
    <mergeCell ref="J3:J4"/>
    <mergeCell ref="F2:O2"/>
    <mergeCell ref="P2:T3"/>
  </mergeCells>
  <hyperlinks>
    <hyperlink ref="A1" location="Contents!A1" display="Contents" xr:uid="{CD4A41A7-50E6-4031-A8D2-7DE1C01F549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5289D-0F50-45E3-A469-894BFE0406EF}">
  <dimension ref="A1:P26"/>
  <sheetViews>
    <sheetView showGridLines="0" workbookViewId="0">
      <pane xSplit="3" ySplit="7" topLeftCell="D8" activePane="bottomRight" state="frozen"/>
      <selection pane="topRight" activeCell="D1" sqref="D1"/>
      <selection pane="bottomLeft" activeCell="A7" sqref="A7"/>
      <selection pane="bottomRight"/>
    </sheetView>
  </sheetViews>
  <sheetFormatPr defaultColWidth="8.7265625" defaultRowHeight="12" x14ac:dyDescent="0.3"/>
  <cols>
    <col min="1" max="1" width="23" style="2" bestFit="1" customWidth="1"/>
    <col min="2" max="2" width="13.26953125" style="2" bestFit="1" customWidth="1"/>
    <col min="3" max="3" width="17" style="2" bestFit="1" customWidth="1"/>
    <col min="4" max="4" width="11.26953125" style="2" customWidth="1"/>
    <col min="5" max="5" width="11.7265625" style="2" customWidth="1"/>
    <col min="6" max="6" width="10.7265625" style="2" customWidth="1"/>
    <col min="7" max="7" width="8.81640625" style="2" customWidth="1"/>
    <col min="8" max="8" width="9.1796875" style="2" customWidth="1"/>
    <col min="9" max="9" width="8.81640625" style="2" customWidth="1"/>
    <col min="10" max="11" width="16" style="2" customWidth="1"/>
    <col min="12" max="12" width="13.26953125" style="2" customWidth="1"/>
    <col min="13" max="13" width="9.54296875" style="2" customWidth="1"/>
    <col min="14" max="15" width="8.81640625" style="2" customWidth="1"/>
    <col min="16" max="16384" width="8.7265625" style="2"/>
  </cols>
  <sheetData>
    <row r="1" spans="1:16" x14ac:dyDescent="0.3">
      <c r="A1" s="28" t="s">
        <v>49</v>
      </c>
      <c r="G1" s="7"/>
      <c r="J1" s="7"/>
      <c r="K1" s="7"/>
      <c r="N1" s="7"/>
    </row>
    <row r="2" spans="1:16" s="13" customFormat="1" ht="27.75" customHeight="1" x14ac:dyDescent="0.3">
      <c r="A2" s="30" t="s">
        <v>51</v>
      </c>
      <c r="B2" s="30" t="s">
        <v>66</v>
      </c>
      <c r="C2" s="30" t="s">
        <v>67</v>
      </c>
      <c r="D2" s="30" t="s">
        <v>83</v>
      </c>
      <c r="E2" s="30" t="s">
        <v>84</v>
      </c>
      <c r="F2" s="29" t="s">
        <v>85</v>
      </c>
      <c r="G2" s="29"/>
      <c r="H2" s="29"/>
      <c r="I2" s="29"/>
      <c r="J2" s="29"/>
      <c r="K2" s="29"/>
      <c r="L2" s="29"/>
      <c r="M2" s="29"/>
      <c r="N2" s="29"/>
      <c r="O2" s="29"/>
    </row>
    <row r="3" spans="1:16" s="13" customFormat="1" ht="27.75" customHeight="1" x14ac:dyDescent="0.3">
      <c r="A3" s="30"/>
      <c r="B3" s="30"/>
      <c r="C3" s="30"/>
      <c r="D3" s="31"/>
      <c r="E3" s="31"/>
      <c r="F3" s="30" t="s">
        <v>55</v>
      </c>
      <c r="G3" s="30" t="s">
        <v>56</v>
      </c>
      <c r="H3" s="30"/>
      <c r="I3" s="30"/>
      <c r="J3" s="30" t="s">
        <v>93</v>
      </c>
      <c r="K3" s="30" t="s">
        <v>58</v>
      </c>
      <c r="L3" s="30"/>
      <c r="M3" s="30"/>
      <c r="N3" s="30" t="s">
        <v>69</v>
      </c>
      <c r="O3" s="30"/>
    </row>
    <row r="4" spans="1:16" s="13" customFormat="1" ht="40" customHeight="1" x14ac:dyDescent="0.3">
      <c r="A4" s="30"/>
      <c r="B4" s="30"/>
      <c r="C4" s="30"/>
      <c r="D4" s="31"/>
      <c r="E4" s="31"/>
      <c r="F4" s="31"/>
      <c r="G4" s="14" t="s">
        <v>57</v>
      </c>
      <c r="H4" s="14" t="s">
        <v>91</v>
      </c>
      <c r="I4" s="14" t="s">
        <v>92</v>
      </c>
      <c r="J4" s="31"/>
      <c r="K4" s="15" t="s">
        <v>86</v>
      </c>
      <c r="L4" s="15" t="s">
        <v>72</v>
      </c>
      <c r="M4" s="14" t="s">
        <v>68</v>
      </c>
      <c r="N4" s="14" t="s">
        <v>71</v>
      </c>
      <c r="O4" s="14" t="s">
        <v>70</v>
      </c>
      <c r="P4" s="14"/>
    </row>
    <row r="5" spans="1:16" s="13" customFormat="1" ht="14.25" customHeight="1" x14ac:dyDescent="0.3">
      <c r="A5" s="29"/>
      <c r="B5" s="29"/>
      <c r="C5" s="29"/>
      <c r="D5" s="19" t="s">
        <v>54</v>
      </c>
      <c r="E5" s="32" t="s">
        <v>0</v>
      </c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6" s="13" customFormat="1" ht="14.25" customHeight="1" x14ac:dyDescent="0.3">
      <c r="A6" s="16"/>
      <c r="B6" s="16"/>
      <c r="C6" s="16"/>
      <c r="D6" s="17">
        <v>2020</v>
      </c>
      <c r="E6" s="17">
        <v>2020</v>
      </c>
      <c r="F6" s="17">
        <v>2020</v>
      </c>
      <c r="G6" s="17">
        <v>2020</v>
      </c>
      <c r="H6" s="17">
        <v>2020</v>
      </c>
      <c r="I6" s="17">
        <v>2020</v>
      </c>
      <c r="J6" s="17">
        <v>2020</v>
      </c>
      <c r="K6" s="17">
        <v>2020</v>
      </c>
      <c r="L6" s="17">
        <v>2020</v>
      </c>
      <c r="M6" s="17">
        <v>2020</v>
      </c>
      <c r="N6" s="17">
        <v>2020</v>
      </c>
      <c r="O6" s="17">
        <v>2020</v>
      </c>
    </row>
    <row r="7" spans="1:16" ht="14.25" customHeight="1" thickBot="1" x14ac:dyDescent="0.35">
      <c r="A7" s="8">
        <v>1</v>
      </c>
      <c r="B7" s="8">
        <f>1+A7</f>
        <v>2</v>
      </c>
      <c r="C7" s="8">
        <f t="shared" ref="C7" si="0">1+B7</f>
        <v>3</v>
      </c>
      <c r="D7" s="8">
        <f t="shared" ref="D7" si="1">1+C7</f>
        <v>4</v>
      </c>
      <c r="E7" s="8">
        <f t="shared" ref="E7" si="2">1+D7</f>
        <v>5</v>
      </c>
      <c r="F7" s="8">
        <f t="shared" ref="F7" si="3">1+E7</f>
        <v>6</v>
      </c>
      <c r="G7" s="8">
        <f t="shared" ref="G7" si="4">1+F7</f>
        <v>7</v>
      </c>
      <c r="H7" s="8">
        <f t="shared" ref="H7" si="5">1+G7</f>
        <v>8</v>
      </c>
      <c r="I7" s="8">
        <f t="shared" ref="I7" si="6">1+H7</f>
        <v>9</v>
      </c>
      <c r="J7" s="8">
        <f t="shared" ref="J7" si="7">1+I7</f>
        <v>10</v>
      </c>
      <c r="K7" s="8">
        <f t="shared" ref="K7" si="8">1+J7</f>
        <v>11</v>
      </c>
      <c r="L7" s="8">
        <f t="shared" ref="L7" si="9">1+K7</f>
        <v>12</v>
      </c>
      <c r="M7" s="8">
        <f t="shared" ref="M7" si="10">1+L7</f>
        <v>13</v>
      </c>
      <c r="N7" s="8">
        <f t="shared" ref="N7" si="11">1+M7</f>
        <v>14</v>
      </c>
      <c r="O7" s="8">
        <f t="shared" ref="O7" si="12">1+N7</f>
        <v>15</v>
      </c>
    </row>
    <row r="8" spans="1:16" s="13" customFormat="1" ht="12" customHeight="1" x14ac:dyDescent="0.3">
      <c r="A8" s="9" t="s">
        <v>1</v>
      </c>
      <c r="B8" s="10" t="s">
        <v>2</v>
      </c>
      <c r="C8" s="10" t="s">
        <v>2</v>
      </c>
      <c r="D8" s="11">
        <v>2244715</v>
      </c>
      <c r="E8" s="27" t="s">
        <v>2</v>
      </c>
      <c r="F8" s="12">
        <v>24.2</v>
      </c>
      <c r="G8" s="12">
        <v>93.6</v>
      </c>
      <c r="H8" s="12">
        <v>1.1000000000000001</v>
      </c>
      <c r="I8" s="12">
        <v>5.4</v>
      </c>
      <c r="J8" s="12">
        <v>17.600000000000001</v>
      </c>
      <c r="K8" s="12">
        <v>2.1</v>
      </c>
      <c r="L8" s="12">
        <v>30.9</v>
      </c>
      <c r="M8" s="12">
        <v>67</v>
      </c>
      <c r="N8" s="12">
        <v>70.900000000000006</v>
      </c>
      <c r="O8" s="12">
        <v>29.1</v>
      </c>
    </row>
    <row r="9" spans="1:16" ht="12" customHeight="1" x14ac:dyDescent="0.3">
      <c r="A9" s="2" t="s">
        <v>64</v>
      </c>
      <c r="B9" s="3" t="s">
        <v>2</v>
      </c>
      <c r="C9" s="3" t="s">
        <v>2</v>
      </c>
      <c r="D9" s="4">
        <v>1360456</v>
      </c>
      <c r="E9" s="5">
        <v>108</v>
      </c>
      <c r="F9" s="5">
        <v>29.8</v>
      </c>
      <c r="G9" s="5">
        <v>92.9</v>
      </c>
      <c r="H9" s="5">
        <v>1.3</v>
      </c>
      <c r="I9" s="5">
        <v>5.8</v>
      </c>
      <c r="J9" s="5">
        <v>21.5</v>
      </c>
      <c r="K9" s="5">
        <v>0.9</v>
      </c>
      <c r="L9" s="5">
        <v>23.6</v>
      </c>
      <c r="M9" s="5">
        <v>75.5</v>
      </c>
      <c r="N9" s="5">
        <v>71.099999999999994</v>
      </c>
      <c r="O9" s="5">
        <v>28.9</v>
      </c>
    </row>
    <row r="10" spans="1:16" ht="12" customHeight="1" x14ac:dyDescent="0.3">
      <c r="A10" s="2" t="s">
        <v>65</v>
      </c>
      <c r="B10" s="3" t="s">
        <v>2</v>
      </c>
      <c r="C10" s="3" t="s">
        <v>2</v>
      </c>
      <c r="D10" s="4">
        <v>884259</v>
      </c>
      <c r="E10" s="5">
        <v>97.2</v>
      </c>
      <c r="F10" s="5">
        <v>15.6</v>
      </c>
      <c r="G10" s="5">
        <v>94.5</v>
      </c>
      <c r="H10" s="5">
        <v>0.8</v>
      </c>
      <c r="I10" s="5">
        <v>4.7</v>
      </c>
      <c r="J10" s="5">
        <v>11.5</v>
      </c>
      <c r="K10" s="5">
        <v>4</v>
      </c>
      <c r="L10" s="5">
        <v>42.2</v>
      </c>
      <c r="M10" s="5">
        <v>53.8</v>
      </c>
      <c r="N10" s="5">
        <v>70.599999999999994</v>
      </c>
      <c r="O10" s="5">
        <v>29.4</v>
      </c>
    </row>
    <row r="11" spans="1:16" ht="12" customHeight="1" x14ac:dyDescent="0.3">
      <c r="A11" s="2" t="s">
        <v>63</v>
      </c>
      <c r="B11" s="2" t="s">
        <v>2</v>
      </c>
      <c r="C11" s="2" t="s">
        <v>2</v>
      </c>
      <c r="D11" s="4">
        <v>226566</v>
      </c>
      <c r="E11" s="5">
        <v>86.1</v>
      </c>
      <c r="F11" s="5">
        <v>16.3</v>
      </c>
      <c r="G11" s="5">
        <v>94.4</v>
      </c>
      <c r="H11" s="5">
        <v>0.6</v>
      </c>
      <c r="I11" s="5">
        <v>5</v>
      </c>
      <c r="J11" s="5">
        <v>11.4</v>
      </c>
      <c r="K11" s="5">
        <v>2.7</v>
      </c>
      <c r="L11" s="5">
        <v>37.700000000000003</v>
      </c>
      <c r="M11" s="5">
        <v>59.6</v>
      </c>
      <c r="N11" s="5">
        <v>69.099999999999994</v>
      </c>
      <c r="O11" s="5">
        <v>30.9</v>
      </c>
    </row>
    <row r="12" spans="1:16" ht="12" customHeight="1" x14ac:dyDescent="0.3">
      <c r="A12" s="2" t="s">
        <v>3</v>
      </c>
      <c r="B12" s="2" t="s">
        <v>4</v>
      </c>
      <c r="C12" s="2" t="s">
        <v>5</v>
      </c>
      <c r="D12" s="4">
        <v>728656</v>
      </c>
      <c r="E12" s="5">
        <v>112.1</v>
      </c>
      <c r="F12" s="5">
        <v>33.299999999999997</v>
      </c>
      <c r="G12" s="5">
        <v>89.9</v>
      </c>
      <c r="H12" s="5">
        <v>1.9</v>
      </c>
      <c r="I12" s="5">
        <v>8.3000000000000007</v>
      </c>
      <c r="J12" s="5">
        <v>23.9</v>
      </c>
      <c r="K12" s="5">
        <v>0.8</v>
      </c>
      <c r="L12" s="5">
        <v>17.100000000000001</v>
      </c>
      <c r="M12" s="5">
        <v>82.2</v>
      </c>
      <c r="N12" s="5">
        <v>70.400000000000006</v>
      </c>
      <c r="O12" s="5">
        <v>29.6</v>
      </c>
    </row>
    <row r="13" spans="1:16" ht="12" customHeight="1" x14ac:dyDescent="0.3">
      <c r="A13" s="2" t="s">
        <v>3</v>
      </c>
      <c r="B13" s="2" t="s">
        <v>6</v>
      </c>
      <c r="C13" s="2" t="s">
        <v>7</v>
      </c>
      <c r="D13" s="4">
        <v>297723</v>
      </c>
      <c r="E13" s="5">
        <v>107.3</v>
      </c>
      <c r="F13" s="5">
        <v>30.4</v>
      </c>
      <c r="G13" s="5">
        <v>96.8</v>
      </c>
      <c r="H13" s="5">
        <v>0.5</v>
      </c>
      <c r="I13" s="5">
        <v>2.7</v>
      </c>
      <c r="J13" s="5">
        <v>21.9</v>
      </c>
      <c r="K13" s="5">
        <v>0.3</v>
      </c>
      <c r="L13" s="5">
        <v>25.8</v>
      </c>
      <c r="M13" s="5">
        <v>73.900000000000006</v>
      </c>
      <c r="N13" s="5">
        <v>72.400000000000006</v>
      </c>
      <c r="O13" s="5">
        <v>27.6</v>
      </c>
    </row>
    <row r="14" spans="1:16" ht="12" customHeight="1" x14ac:dyDescent="0.3">
      <c r="A14" s="2" t="s">
        <v>3</v>
      </c>
      <c r="B14" s="2" t="s">
        <v>8</v>
      </c>
      <c r="C14" s="2" t="s">
        <v>9</v>
      </c>
      <c r="D14" s="4">
        <v>61446</v>
      </c>
      <c r="E14" s="5">
        <v>104.7</v>
      </c>
      <c r="F14" s="5">
        <v>24.8</v>
      </c>
      <c r="G14" s="5">
        <v>95.8</v>
      </c>
      <c r="H14" s="5">
        <v>0.7</v>
      </c>
      <c r="I14" s="5">
        <v>3.5</v>
      </c>
      <c r="J14" s="5">
        <v>18.899999999999999</v>
      </c>
      <c r="K14" s="5">
        <v>0.6</v>
      </c>
      <c r="L14" s="5">
        <v>40.700000000000003</v>
      </c>
      <c r="M14" s="5">
        <v>58.7</v>
      </c>
      <c r="N14" s="5">
        <v>69.599999999999994</v>
      </c>
      <c r="O14" s="5">
        <v>30.4</v>
      </c>
    </row>
    <row r="15" spans="1:16" ht="12" customHeight="1" x14ac:dyDescent="0.3">
      <c r="A15" s="2" t="s">
        <v>3</v>
      </c>
      <c r="B15" s="2" t="s">
        <v>10</v>
      </c>
      <c r="C15" s="2" t="s">
        <v>11</v>
      </c>
      <c r="D15" s="4">
        <v>37201</v>
      </c>
      <c r="E15" s="5">
        <v>103.3</v>
      </c>
      <c r="F15" s="5">
        <v>19.100000000000001</v>
      </c>
      <c r="G15" s="5">
        <v>97.5</v>
      </c>
      <c r="H15" s="5">
        <v>0.4</v>
      </c>
      <c r="I15" s="5">
        <v>2.1</v>
      </c>
      <c r="J15" s="5">
        <v>16.100000000000001</v>
      </c>
      <c r="K15" s="5">
        <v>1.1000000000000001</v>
      </c>
      <c r="L15" s="5">
        <v>21.4</v>
      </c>
      <c r="M15" s="5">
        <v>77.599999999999994</v>
      </c>
      <c r="N15" s="5">
        <v>68.2</v>
      </c>
      <c r="O15" s="5">
        <v>31.8</v>
      </c>
    </row>
    <row r="16" spans="1:16" ht="12" customHeight="1" x14ac:dyDescent="0.3">
      <c r="A16" s="2" t="s">
        <v>3</v>
      </c>
      <c r="B16" s="2" t="s">
        <v>12</v>
      </c>
      <c r="C16" s="2" t="s">
        <v>13</v>
      </c>
      <c r="D16" s="4">
        <v>46895</v>
      </c>
      <c r="E16" s="5">
        <v>89.6</v>
      </c>
      <c r="F16" s="5">
        <v>26.9</v>
      </c>
      <c r="G16" s="5">
        <v>96.8</v>
      </c>
      <c r="H16" s="5">
        <v>0.4</v>
      </c>
      <c r="I16" s="5">
        <v>2.8</v>
      </c>
      <c r="J16" s="5">
        <v>18.5</v>
      </c>
      <c r="K16" s="5">
        <v>1.8</v>
      </c>
      <c r="L16" s="5">
        <v>24.5</v>
      </c>
      <c r="M16" s="5">
        <v>73.7</v>
      </c>
      <c r="N16" s="5">
        <v>72.2</v>
      </c>
      <c r="O16" s="5">
        <v>27.8</v>
      </c>
    </row>
    <row r="17" spans="1:15" ht="12" customHeight="1" x14ac:dyDescent="0.3">
      <c r="A17" s="2" t="s">
        <v>3</v>
      </c>
      <c r="B17" s="2" t="s">
        <v>14</v>
      </c>
      <c r="C17" s="2" t="s">
        <v>15</v>
      </c>
      <c r="D17" s="4">
        <v>22084</v>
      </c>
      <c r="E17" s="5">
        <v>102.1</v>
      </c>
      <c r="F17" s="5">
        <v>15.3</v>
      </c>
      <c r="G17" s="5">
        <v>99.1</v>
      </c>
      <c r="H17" s="5">
        <v>0.1</v>
      </c>
      <c r="I17" s="5">
        <v>0.7</v>
      </c>
      <c r="J17" s="5">
        <v>11.7</v>
      </c>
      <c r="K17" s="5">
        <v>3.6</v>
      </c>
      <c r="L17" s="5">
        <v>24.8</v>
      </c>
      <c r="M17" s="5">
        <v>71.5</v>
      </c>
      <c r="N17" s="5">
        <v>70.3</v>
      </c>
      <c r="O17" s="5">
        <v>29.7</v>
      </c>
    </row>
    <row r="18" spans="1:15" ht="12" customHeight="1" x14ac:dyDescent="0.3">
      <c r="A18" s="2" t="s">
        <v>3</v>
      </c>
      <c r="B18" s="2" t="s">
        <v>16</v>
      </c>
      <c r="C18" s="2" t="s">
        <v>17</v>
      </c>
      <c r="D18" s="4">
        <v>38892</v>
      </c>
      <c r="E18" s="5">
        <v>112.1</v>
      </c>
      <c r="F18" s="5">
        <v>25.5</v>
      </c>
      <c r="G18" s="5">
        <v>94.9</v>
      </c>
      <c r="H18" s="5">
        <v>0.5</v>
      </c>
      <c r="I18" s="5">
        <v>4.5999999999999996</v>
      </c>
      <c r="J18" s="5">
        <v>17.3</v>
      </c>
      <c r="K18" s="5">
        <v>0.8</v>
      </c>
      <c r="L18" s="5">
        <v>42.1</v>
      </c>
      <c r="M18" s="5">
        <v>57.1</v>
      </c>
      <c r="N18" s="5">
        <v>70.2</v>
      </c>
      <c r="O18" s="5">
        <v>29.8</v>
      </c>
    </row>
    <row r="19" spans="1:15" ht="12" customHeight="1" x14ac:dyDescent="0.3">
      <c r="A19" s="2" t="s">
        <v>3</v>
      </c>
      <c r="B19" s="2" t="s">
        <v>18</v>
      </c>
      <c r="C19" s="2" t="s">
        <v>19</v>
      </c>
      <c r="D19" s="4">
        <v>23596</v>
      </c>
      <c r="E19" s="5">
        <v>93.7</v>
      </c>
      <c r="F19" s="5">
        <v>22.8</v>
      </c>
      <c r="G19" s="5">
        <v>86.9</v>
      </c>
      <c r="H19" s="5">
        <v>1.9</v>
      </c>
      <c r="I19" s="5">
        <v>11.2</v>
      </c>
      <c r="J19" s="5">
        <v>16.899999999999999</v>
      </c>
      <c r="K19" s="5">
        <v>5</v>
      </c>
      <c r="L19" s="5">
        <v>18.100000000000001</v>
      </c>
      <c r="M19" s="5">
        <v>76.900000000000006</v>
      </c>
      <c r="N19" s="5">
        <v>64.2</v>
      </c>
      <c r="O19" s="5">
        <v>35.799999999999997</v>
      </c>
    </row>
    <row r="20" spans="1:15" ht="12" customHeight="1" x14ac:dyDescent="0.3">
      <c r="A20" s="2" t="s">
        <v>3</v>
      </c>
      <c r="B20" s="2" t="s">
        <v>20</v>
      </c>
      <c r="C20" s="2" t="s">
        <v>21</v>
      </c>
      <c r="D20" s="4">
        <v>24159</v>
      </c>
      <c r="E20" s="5">
        <v>104.9</v>
      </c>
      <c r="F20" s="5">
        <v>22.3</v>
      </c>
      <c r="G20" s="5">
        <v>97</v>
      </c>
      <c r="H20" s="5">
        <v>0.2</v>
      </c>
      <c r="I20" s="5">
        <v>2.8</v>
      </c>
      <c r="J20" s="5">
        <v>15.4</v>
      </c>
      <c r="K20" s="5">
        <v>1.1000000000000001</v>
      </c>
      <c r="L20" s="5">
        <v>30.5</v>
      </c>
      <c r="M20" s="5">
        <v>68.400000000000006</v>
      </c>
      <c r="N20" s="5">
        <v>73.400000000000006</v>
      </c>
      <c r="O20" s="5">
        <v>26.6</v>
      </c>
    </row>
    <row r="21" spans="1:15" ht="12" customHeight="1" x14ac:dyDescent="0.3">
      <c r="A21" s="2" t="s">
        <v>3</v>
      </c>
      <c r="B21" s="2" t="s">
        <v>22</v>
      </c>
      <c r="C21" s="2" t="s">
        <v>23</v>
      </c>
      <c r="D21" s="4">
        <v>19722</v>
      </c>
      <c r="E21" s="5">
        <v>107.7</v>
      </c>
      <c r="F21" s="5">
        <v>21.4</v>
      </c>
      <c r="G21" s="5">
        <v>96.9</v>
      </c>
      <c r="H21" s="5">
        <v>0.6</v>
      </c>
      <c r="I21" s="5">
        <v>2.5</v>
      </c>
      <c r="J21" s="5">
        <v>14.7</v>
      </c>
      <c r="K21" s="5">
        <v>1.1000000000000001</v>
      </c>
      <c r="L21" s="5">
        <v>43.4</v>
      </c>
      <c r="M21" s="5">
        <v>55.5</v>
      </c>
      <c r="N21" s="5">
        <v>71.5</v>
      </c>
      <c r="O21" s="5">
        <v>28.5</v>
      </c>
    </row>
    <row r="22" spans="1:15" ht="12" customHeight="1" x14ac:dyDescent="0.3">
      <c r="A22" s="2" t="s">
        <v>3</v>
      </c>
      <c r="B22" s="2" t="s">
        <v>24</v>
      </c>
      <c r="C22" s="2" t="s">
        <v>25</v>
      </c>
      <c r="D22" s="4">
        <v>12094</v>
      </c>
      <c r="E22" s="5">
        <v>86.7</v>
      </c>
      <c r="F22" s="5">
        <v>16.3</v>
      </c>
      <c r="G22" s="5">
        <v>97.1</v>
      </c>
      <c r="H22" s="5">
        <v>0.2</v>
      </c>
      <c r="I22" s="5">
        <v>2.6</v>
      </c>
      <c r="J22" s="5">
        <v>13.6</v>
      </c>
      <c r="K22" s="5">
        <v>5.8</v>
      </c>
      <c r="L22" s="5">
        <v>34</v>
      </c>
      <c r="M22" s="5">
        <v>60.2</v>
      </c>
      <c r="N22" s="5">
        <v>70.3</v>
      </c>
      <c r="O22" s="5">
        <v>29.7</v>
      </c>
    </row>
    <row r="23" spans="1:15" ht="12" customHeight="1" x14ac:dyDescent="0.3">
      <c r="A23" s="2" t="s">
        <v>3</v>
      </c>
      <c r="B23" s="2" t="s">
        <v>26</v>
      </c>
      <c r="C23" s="2" t="s">
        <v>27</v>
      </c>
      <c r="D23" s="4">
        <v>47988</v>
      </c>
      <c r="E23" s="5">
        <v>100.7</v>
      </c>
      <c r="F23" s="5">
        <v>14.6</v>
      </c>
      <c r="G23" s="5">
        <v>98.5</v>
      </c>
      <c r="H23" s="5">
        <v>0.2</v>
      </c>
      <c r="I23" s="5">
        <v>1.3</v>
      </c>
      <c r="J23" s="5">
        <v>11.3</v>
      </c>
      <c r="K23" s="5">
        <v>0.8</v>
      </c>
      <c r="L23" s="5">
        <v>61</v>
      </c>
      <c r="M23" s="5">
        <v>38.200000000000003</v>
      </c>
      <c r="N23" s="5">
        <v>79.599999999999994</v>
      </c>
      <c r="O23" s="5">
        <v>20.399999999999999</v>
      </c>
    </row>
    <row r="24" spans="1:15" ht="12" customHeight="1" x14ac:dyDescent="0.3">
      <c r="A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3">
      <c r="A25" s="2" t="s">
        <v>74</v>
      </c>
    </row>
    <row r="26" spans="1:15" x14ac:dyDescent="0.3">
      <c r="A26" s="3" t="s">
        <v>73</v>
      </c>
    </row>
  </sheetData>
  <autoFilter ref="A7:M7" xr:uid="{3B5D4B31-9CC6-423B-B9D5-99449385508F}"/>
  <mergeCells count="13">
    <mergeCell ref="A5:C5"/>
    <mergeCell ref="A2:A4"/>
    <mergeCell ref="B2:B4"/>
    <mergeCell ref="C2:C4"/>
    <mergeCell ref="F2:O2"/>
    <mergeCell ref="F3:F4"/>
    <mergeCell ref="G3:I3"/>
    <mergeCell ref="J3:J4"/>
    <mergeCell ref="K3:M3"/>
    <mergeCell ref="N3:O3"/>
    <mergeCell ref="E5:O5"/>
    <mergeCell ref="D2:D4"/>
    <mergeCell ref="E2:E4"/>
  </mergeCells>
  <hyperlinks>
    <hyperlink ref="A1" location="Contents!A1" display="Contents" xr:uid="{6B8119E5-98A3-4ED6-88B1-E0F60DFDB9E8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4028A-222E-484E-9165-214B38F7243D}">
  <dimension ref="A1:T26"/>
  <sheetViews>
    <sheetView showGridLines="0" workbookViewId="0">
      <pane xSplit="3" ySplit="7" topLeftCell="D8" activePane="bottomRight" state="frozen"/>
      <selection pane="topRight" activeCell="D1" sqref="D1"/>
      <selection pane="bottomLeft" activeCell="A7" sqref="A7"/>
      <selection pane="bottomRight"/>
    </sheetView>
  </sheetViews>
  <sheetFormatPr defaultColWidth="8.7265625" defaultRowHeight="12" x14ac:dyDescent="0.3"/>
  <cols>
    <col min="1" max="1" width="23" style="2" bestFit="1" customWidth="1"/>
    <col min="2" max="2" width="10.7265625" style="2" bestFit="1" customWidth="1"/>
    <col min="3" max="3" width="14.7265625" style="2" customWidth="1"/>
    <col min="4" max="5" width="6.7265625" style="2" customWidth="1"/>
    <col min="6" max="6" width="8.7265625" style="2" customWidth="1"/>
    <col min="7" max="7" width="8.81640625" style="2" bestFit="1" customWidth="1"/>
    <col min="8" max="8" width="9.1796875" style="2" bestFit="1" customWidth="1"/>
    <col min="9" max="9" width="6.453125" style="2" bestFit="1" customWidth="1"/>
    <col min="10" max="10" width="13.81640625" style="2" customWidth="1"/>
    <col min="11" max="11" width="16" style="2" customWidth="1"/>
    <col min="12" max="12" width="13.26953125" style="2" customWidth="1"/>
    <col min="13" max="13" width="9.54296875" style="2" customWidth="1"/>
    <col min="14" max="15" width="8.7265625" style="2" customWidth="1"/>
    <col min="16" max="20" width="5.7265625" style="2" customWidth="1"/>
    <col min="21" max="16384" width="8.7265625" style="2"/>
  </cols>
  <sheetData>
    <row r="1" spans="1:20" x14ac:dyDescent="0.3">
      <c r="A1" s="28" t="s">
        <v>49</v>
      </c>
      <c r="D1" s="18"/>
      <c r="F1" s="18"/>
      <c r="G1" s="7"/>
      <c r="J1" s="7"/>
      <c r="K1" s="7"/>
      <c r="N1" s="7"/>
    </row>
    <row r="2" spans="1:20" s="13" customFormat="1" ht="34.5" customHeight="1" x14ac:dyDescent="0.3">
      <c r="A2" s="30" t="s">
        <v>51</v>
      </c>
      <c r="B2" s="30" t="s">
        <v>66</v>
      </c>
      <c r="C2" s="30" t="s">
        <v>67</v>
      </c>
      <c r="D2" s="30" t="s">
        <v>87</v>
      </c>
      <c r="E2" s="30"/>
      <c r="F2" s="29" t="s">
        <v>88</v>
      </c>
      <c r="G2" s="29"/>
      <c r="H2" s="29"/>
      <c r="I2" s="29"/>
      <c r="J2" s="29"/>
      <c r="K2" s="29"/>
      <c r="L2" s="29"/>
      <c r="M2" s="29"/>
      <c r="N2" s="29"/>
      <c r="O2" s="29"/>
      <c r="P2" s="30" t="s">
        <v>90</v>
      </c>
      <c r="Q2" s="30"/>
      <c r="R2" s="30"/>
      <c r="S2" s="30"/>
      <c r="T2" s="30"/>
    </row>
    <row r="3" spans="1:20" s="13" customFormat="1" ht="34.5" customHeight="1" x14ac:dyDescent="0.3">
      <c r="A3" s="30"/>
      <c r="B3" s="30"/>
      <c r="C3" s="30"/>
      <c r="D3" s="30"/>
      <c r="E3" s="30"/>
      <c r="F3" s="30" t="s">
        <v>55</v>
      </c>
      <c r="G3" s="30" t="s">
        <v>56</v>
      </c>
      <c r="H3" s="30"/>
      <c r="I3" s="30"/>
      <c r="J3" s="30" t="s">
        <v>93</v>
      </c>
      <c r="K3" s="30" t="s">
        <v>58</v>
      </c>
      <c r="L3" s="30"/>
      <c r="M3" s="30"/>
      <c r="N3" s="30" t="s">
        <v>69</v>
      </c>
      <c r="O3" s="30"/>
      <c r="P3" s="30"/>
      <c r="Q3" s="30"/>
      <c r="R3" s="30"/>
      <c r="S3" s="30"/>
      <c r="T3" s="30"/>
    </row>
    <row r="4" spans="1:20" s="13" customFormat="1" ht="40" customHeight="1" x14ac:dyDescent="0.3">
      <c r="A4" s="30"/>
      <c r="B4" s="30"/>
      <c r="C4" s="30"/>
      <c r="D4" s="30"/>
      <c r="E4" s="30"/>
      <c r="F4" s="30"/>
      <c r="G4" s="14" t="s">
        <v>57</v>
      </c>
      <c r="H4" s="14" t="s">
        <v>91</v>
      </c>
      <c r="I4" s="14" t="s">
        <v>92</v>
      </c>
      <c r="J4" s="31"/>
      <c r="K4" s="15" t="s">
        <v>86</v>
      </c>
      <c r="L4" s="15" t="s">
        <v>72</v>
      </c>
      <c r="M4" s="14" t="s">
        <v>68</v>
      </c>
      <c r="N4" s="14" t="s">
        <v>71</v>
      </c>
      <c r="O4" s="14" t="s">
        <v>70</v>
      </c>
      <c r="P4" s="14" t="s">
        <v>75</v>
      </c>
      <c r="Q4" s="14" t="s">
        <v>76</v>
      </c>
      <c r="R4" s="14" t="s">
        <v>77</v>
      </c>
      <c r="S4" s="14" t="s">
        <v>78</v>
      </c>
      <c r="T4" s="14" t="s">
        <v>79</v>
      </c>
    </row>
    <row r="5" spans="1:20" s="13" customFormat="1" ht="14.25" customHeight="1" x14ac:dyDescent="0.3">
      <c r="A5" s="29"/>
      <c r="B5" s="29"/>
      <c r="C5" s="29"/>
      <c r="D5" s="32" t="s">
        <v>32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s="13" customFormat="1" ht="14.25" customHeight="1" x14ac:dyDescent="0.3">
      <c r="A6" s="16"/>
      <c r="B6" s="16"/>
      <c r="C6" s="16"/>
      <c r="D6" s="17">
        <v>2019</v>
      </c>
      <c r="E6" s="17">
        <v>2020</v>
      </c>
      <c r="F6" s="17">
        <v>2020</v>
      </c>
      <c r="G6" s="17">
        <v>2020</v>
      </c>
      <c r="H6" s="17">
        <v>2020</v>
      </c>
      <c r="I6" s="17">
        <v>2020</v>
      </c>
      <c r="J6" s="17">
        <v>2020</v>
      </c>
      <c r="K6" s="17">
        <v>2020</v>
      </c>
      <c r="L6" s="17">
        <v>2020</v>
      </c>
      <c r="M6" s="17">
        <v>2020</v>
      </c>
      <c r="N6" s="17">
        <v>2020</v>
      </c>
      <c r="O6" s="17">
        <v>2020</v>
      </c>
      <c r="P6" s="17">
        <v>2020</v>
      </c>
      <c r="Q6" s="17">
        <v>2020</v>
      </c>
      <c r="R6" s="17">
        <v>2020</v>
      </c>
      <c r="S6" s="17">
        <v>2020</v>
      </c>
      <c r="T6" s="17">
        <v>2020</v>
      </c>
    </row>
    <row r="7" spans="1:20" ht="14.25" customHeight="1" thickBot="1" x14ac:dyDescent="0.35">
      <c r="A7" s="8">
        <v>1</v>
      </c>
      <c r="B7" s="8">
        <f>1+A7</f>
        <v>2</v>
      </c>
      <c r="C7" s="8">
        <f t="shared" ref="C7:T7" si="0">1+B7</f>
        <v>3</v>
      </c>
      <c r="D7" s="8">
        <f t="shared" si="0"/>
        <v>4</v>
      </c>
      <c r="E7" s="8">
        <f>1+D7</f>
        <v>5</v>
      </c>
      <c r="F7" s="8">
        <f t="shared" si="0"/>
        <v>6</v>
      </c>
      <c r="G7" s="8">
        <f t="shared" si="0"/>
        <v>7</v>
      </c>
      <c r="H7" s="8">
        <f t="shared" si="0"/>
        <v>8</v>
      </c>
      <c r="I7" s="8">
        <f t="shared" si="0"/>
        <v>9</v>
      </c>
      <c r="J7" s="8">
        <f t="shared" si="0"/>
        <v>10</v>
      </c>
      <c r="K7" s="8">
        <f t="shared" si="0"/>
        <v>11</v>
      </c>
      <c r="L7" s="8">
        <f t="shared" si="0"/>
        <v>12</v>
      </c>
      <c r="M7" s="8">
        <f t="shared" si="0"/>
        <v>13</v>
      </c>
      <c r="N7" s="8">
        <f t="shared" si="0"/>
        <v>14</v>
      </c>
      <c r="O7" s="8">
        <f t="shared" si="0"/>
        <v>15</v>
      </c>
      <c r="P7" s="8">
        <f t="shared" si="0"/>
        <v>16</v>
      </c>
      <c r="Q7" s="8">
        <f t="shared" si="0"/>
        <v>17</v>
      </c>
      <c r="R7" s="8">
        <f t="shared" si="0"/>
        <v>18</v>
      </c>
      <c r="S7" s="8">
        <f t="shared" si="0"/>
        <v>19</v>
      </c>
      <c r="T7" s="8">
        <f t="shared" si="0"/>
        <v>20</v>
      </c>
    </row>
    <row r="8" spans="1:20" s="13" customFormat="1" ht="12" customHeight="1" x14ac:dyDescent="0.3">
      <c r="A8" s="9" t="s">
        <v>1</v>
      </c>
      <c r="B8" s="10" t="s">
        <v>2</v>
      </c>
      <c r="C8" s="10" t="s">
        <v>2</v>
      </c>
      <c r="D8" s="11">
        <v>1206.3399999999999</v>
      </c>
      <c r="E8" s="11">
        <v>1247.21</v>
      </c>
      <c r="F8" s="11">
        <v>1924.66</v>
      </c>
      <c r="G8" s="11">
        <v>1254.6199999999999</v>
      </c>
      <c r="H8" s="11">
        <v>1749.39</v>
      </c>
      <c r="I8" s="11">
        <v>1017.19</v>
      </c>
      <c r="J8" s="11">
        <v>2112.5100000000002</v>
      </c>
      <c r="K8" s="11">
        <v>949.72</v>
      </c>
      <c r="L8" s="11">
        <v>1177.8</v>
      </c>
      <c r="M8" s="11">
        <v>1288.54</v>
      </c>
      <c r="N8" s="11">
        <v>1351.25</v>
      </c>
      <c r="O8" s="11">
        <v>1082.3800000000001</v>
      </c>
      <c r="P8" s="11">
        <v>694.56</v>
      </c>
      <c r="Q8" s="11">
        <v>756.89</v>
      </c>
      <c r="R8" s="11">
        <v>924.65</v>
      </c>
      <c r="S8" s="11">
        <v>1347.73</v>
      </c>
      <c r="T8" s="11">
        <v>2112.9299999999998</v>
      </c>
    </row>
    <row r="9" spans="1:20" ht="12" customHeight="1" x14ac:dyDescent="0.3">
      <c r="A9" s="2" t="s">
        <v>64</v>
      </c>
      <c r="B9" s="3" t="s">
        <v>2</v>
      </c>
      <c r="C9" s="3" t="s">
        <v>2</v>
      </c>
      <c r="D9" s="4">
        <v>1323.97</v>
      </c>
      <c r="E9" s="4">
        <v>1366.2</v>
      </c>
      <c r="F9" s="4">
        <v>2042.26</v>
      </c>
      <c r="G9" s="4">
        <v>1376.26</v>
      </c>
      <c r="H9" s="4">
        <v>1941.01</v>
      </c>
      <c r="I9" s="4">
        <v>1081.6199999999999</v>
      </c>
      <c r="J9" s="4">
        <v>2243.2600000000002</v>
      </c>
      <c r="K9" s="4">
        <v>990.79</v>
      </c>
      <c r="L9" s="4">
        <v>1264.32</v>
      </c>
      <c r="M9" s="4">
        <v>1402.33</v>
      </c>
      <c r="N9" s="4">
        <v>1498.61</v>
      </c>
      <c r="O9" s="4">
        <v>1040.97</v>
      </c>
      <c r="P9" s="7">
        <v>700</v>
      </c>
      <c r="Q9" s="7">
        <v>776</v>
      </c>
      <c r="R9" s="7">
        <v>991.38</v>
      </c>
      <c r="S9" s="7">
        <v>1513.3</v>
      </c>
      <c r="T9" s="7">
        <v>2406.6</v>
      </c>
    </row>
    <row r="10" spans="1:20" ht="12" customHeight="1" x14ac:dyDescent="0.3">
      <c r="A10" s="2" t="s">
        <v>65</v>
      </c>
      <c r="B10" s="3" t="s">
        <v>2</v>
      </c>
      <c r="C10" s="3" t="s">
        <v>2</v>
      </c>
      <c r="D10" s="4">
        <v>1026.6600000000001</v>
      </c>
      <c r="E10" s="4">
        <v>1064.1500000000001</v>
      </c>
      <c r="F10" s="4">
        <v>1580.23</v>
      </c>
      <c r="G10" s="4">
        <v>1070.6400000000001</v>
      </c>
      <c r="H10" s="4">
        <v>1290.3499999999999</v>
      </c>
      <c r="I10" s="4">
        <v>893.62</v>
      </c>
      <c r="J10" s="4">
        <v>1737.13</v>
      </c>
      <c r="K10" s="4">
        <v>936.02</v>
      </c>
      <c r="L10" s="4">
        <v>1103.3</v>
      </c>
      <c r="M10" s="4">
        <v>1042.94</v>
      </c>
      <c r="N10" s="4">
        <v>1123.18</v>
      </c>
      <c r="O10" s="4">
        <v>922.05</v>
      </c>
      <c r="P10" s="7">
        <v>685.91</v>
      </c>
      <c r="Q10" s="7">
        <v>739.94</v>
      </c>
      <c r="R10" s="7">
        <v>855</v>
      </c>
      <c r="S10" s="7">
        <v>1130</v>
      </c>
      <c r="T10" s="7">
        <v>1630.87</v>
      </c>
    </row>
    <row r="11" spans="1:20" ht="12" customHeight="1" x14ac:dyDescent="0.3">
      <c r="A11" s="2" t="s">
        <v>63</v>
      </c>
      <c r="B11" s="2" t="s">
        <v>2</v>
      </c>
      <c r="C11" s="2" t="s">
        <v>2</v>
      </c>
      <c r="D11" s="4">
        <v>1120.08</v>
      </c>
      <c r="E11" s="4">
        <v>1155.1099999999999</v>
      </c>
      <c r="F11" s="4">
        <v>1786.78</v>
      </c>
      <c r="G11" s="4">
        <v>1157.0999999999999</v>
      </c>
      <c r="H11" s="4">
        <v>1994.09</v>
      </c>
      <c r="I11" s="4">
        <v>1009.49</v>
      </c>
      <c r="J11" s="4">
        <v>1939.74</v>
      </c>
      <c r="K11" s="4">
        <v>965.55</v>
      </c>
      <c r="L11" s="4">
        <v>1187.8499999999999</v>
      </c>
      <c r="M11" s="4">
        <v>1142.82</v>
      </c>
      <c r="N11" s="4">
        <v>1229.69</v>
      </c>
      <c r="O11" s="4">
        <v>988.27</v>
      </c>
      <c r="P11" s="7">
        <v>687.29</v>
      </c>
      <c r="Q11" s="7">
        <v>750.62</v>
      </c>
      <c r="R11" s="7">
        <v>900.17</v>
      </c>
      <c r="S11" s="7">
        <v>1252.33</v>
      </c>
      <c r="T11" s="7">
        <v>1824.79</v>
      </c>
    </row>
    <row r="12" spans="1:20" ht="12" customHeight="1" x14ac:dyDescent="0.3">
      <c r="A12" s="2" t="s">
        <v>3</v>
      </c>
      <c r="B12" s="2" t="s">
        <v>4</v>
      </c>
      <c r="C12" s="2" t="s">
        <v>5</v>
      </c>
      <c r="D12" s="4">
        <v>1461.84</v>
      </c>
      <c r="E12" s="4">
        <v>1500.43</v>
      </c>
      <c r="F12" s="4">
        <v>2207.9</v>
      </c>
      <c r="G12" s="4">
        <v>1532.11</v>
      </c>
      <c r="H12" s="4">
        <v>1920.36</v>
      </c>
      <c r="I12" s="4">
        <v>1059.8900000000001</v>
      </c>
      <c r="J12" s="4">
        <v>2422.66</v>
      </c>
      <c r="K12" s="4">
        <v>1039.3800000000001</v>
      </c>
      <c r="L12" s="4">
        <v>1453.56</v>
      </c>
      <c r="M12" s="4">
        <v>1514.46</v>
      </c>
      <c r="N12" s="4">
        <v>1683.23</v>
      </c>
      <c r="O12" s="4">
        <v>1066.03</v>
      </c>
      <c r="P12" s="7">
        <v>703</v>
      </c>
      <c r="Q12" s="7">
        <v>800</v>
      </c>
      <c r="R12" s="7">
        <v>1079.71</v>
      </c>
      <c r="S12" s="7">
        <v>1700.29</v>
      </c>
      <c r="T12" s="7">
        <v>2723.5</v>
      </c>
    </row>
    <row r="13" spans="1:20" ht="12" customHeight="1" x14ac:dyDescent="0.3">
      <c r="A13" s="2" t="s">
        <v>3</v>
      </c>
      <c r="B13" s="2" t="s">
        <v>6</v>
      </c>
      <c r="C13" s="2" t="s">
        <v>7</v>
      </c>
      <c r="D13" s="4">
        <v>1245.0899999999999</v>
      </c>
      <c r="E13" s="4">
        <v>1302.31</v>
      </c>
      <c r="F13" s="4">
        <v>1900.42</v>
      </c>
      <c r="G13" s="4">
        <v>1295.1500000000001</v>
      </c>
      <c r="H13" s="4">
        <v>2329.0100000000002</v>
      </c>
      <c r="I13" s="4">
        <v>1351.2</v>
      </c>
      <c r="J13" s="4">
        <v>2098.92</v>
      </c>
      <c r="K13" s="4">
        <v>1103.44</v>
      </c>
      <c r="L13" s="4">
        <v>1205.49</v>
      </c>
      <c r="M13" s="4">
        <v>1336.8</v>
      </c>
      <c r="N13" s="4">
        <v>1400.89</v>
      </c>
      <c r="O13" s="4">
        <v>1044.08</v>
      </c>
      <c r="P13" s="7">
        <v>701</v>
      </c>
      <c r="Q13" s="7">
        <v>767.6</v>
      </c>
      <c r="R13" s="7">
        <v>965.68</v>
      </c>
      <c r="S13" s="7">
        <v>1441.02</v>
      </c>
      <c r="T13" s="7">
        <v>2250.4</v>
      </c>
    </row>
    <row r="14" spans="1:20" ht="12" customHeight="1" x14ac:dyDescent="0.3">
      <c r="A14" s="2" t="s">
        <v>3</v>
      </c>
      <c r="B14" s="2" t="s">
        <v>8</v>
      </c>
      <c r="C14" s="2" t="s">
        <v>9</v>
      </c>
      <c r="D14" s="4">
        <v>1104.3</v>
      </c>
      <c r="E14" s="4">
        <v>1142.9100000000001</v>
      </c>
      <c r="F14" s="4">
        <v>1637.03</v>
      </c>
      <c r="G14" s="4">
        <v>1141.55</v>
      </c>
      <c r="H14" s="4">
        <v>1677.28</v>
      </c>
      <c r="I14" s="4">
        <v>1079.76</v>
      </c>
      <c r="J14" s="4">
        <v>1776.53</v>
      </c>
      <c r="K14" s="4">
        <v>829.84</v>
      </c>
      <c r="L14" s="4">
        <v>1119.49</v>
      </c>
      <c r="M14" s="4">
        <v>1162.29</v>
      </c>
      <c r="N14" s="4">
        <v>1191.8900000000001</v>
      </c>
      <c r="O14" s="4">
        <v>1030.79</v>
      </c>
      <c r="P14" s="7">
        <v>701</v>
      </c>
      <c r="Q14" s="7">
        <v>753</v>
      </c>
      <c r="R14" s="7">
        <v>885</v>
      </c>
      <c r="S14" s="7">
        <v>1215.72</v>
      </c>
      <c r="T14" s="7">
        <v>1797.95</v>
      </c>
    </row>
    <row r="15" spans="1:20" ht="12" customHeight="1" x14ac:dyDescent="0.3">
      <c r="A15" s="2" t="s">
        <v>3</v>
      </c>
      <c r="B15" s="2" t="s">
        <v>10</v>
      </c>
      <c r="C15" s="2" t="s">
        <v>11</v>
      </c>
      <c r="D15" s="4">
        <v>1140.1099999999999</v>
      </c>
      <c r="E15" s="4">
        <v>1184.1400000000001</v>
      </c>
      <c r="F15" s="4">
        <v>1878.19</v>
      </c>
      <c r="G15" s="4">
        <v>1177.77</v>
      </c>
      <c r="H15" s="4">
        <v>1992.38</v>
      </c>
      <c r="I15" s="4">
        <v>1336.83</v>
      </c>
      <c r="J15" s="4">
        <v>2017.92</v>
      </c>
      <c r="K15" s="4">
        <v>899.6</v>
      </c>
      <c r="L15" s="4">
        <v>1190.8599999999999</v>
      </c>
      <c r="M15" s="4">
        <v>1186.1600000000001</v>
      </c>
      <c r="N15" s="4">
        <v>1281.1099999999999</v>
      </c>
      <c r="O15" s="4">
        <v>975.88</v>
      </c>
      <c r="P15" s="7">
        <v>710.22</v>
      </c>
      <c r="Q15" s="7">
        <v>767.2</v>
      </c>
      <c r="R15" s="7">
        <v>900</v>
      </c>
      <c r="S15" s="7">
        <v>1267.0999999999999</v>
      </c>
      <c r="T15" s="7">
        <v>1861.5</v>
      </c>
    </row>
    <row r="16" spans="1:20" ht="12" customHeight="1" x14ac:dyDescent="0.3">
      <c r="A16" s="2" t="s">
        <v>3</v>
      </c>
      <c r="B16" s="2" t="s">
        <v>12</v>
      </c>
      <c r="C16" s="2" t="s">
        <v>13</v>
      </c>
      <c r="D16" s="4">
        <v>1118.3599999999999</v>
      </c>
      <c r="E16" s="4">
        <v>1149.47</v>
      </c>
      <c r="F16" s="4">
        <v>1580.91</v>
      </c>
      <c r="G16" s="4">
        <v>1152.77</v>
      </c>
      <c r="H16" s="4">
        <v>1520.65</v>
      </c>
      <c r="I16" s="4">
        <v>984.47</v>
      </c>
      <c r="J16" s="4">
        <v>1803.48</v>
      </c>
      <c r="K16" s="4">
        <v>847.92</v>
      </c>
      <c r="L16" s="4">
        <v>1166.9100000000001</v>
      </c>
      <c r="M16" s="4">
        <v>1150.83</v>
      </c>
      <c r="N16" s="4">
        <v>1211.99</v>
      </c>
      <c r="O16" s="4">
        <v>987.2</v>
      </c>
      <c r="P16" s="7">
        <v>700</v>
      </c>
      <c r="Q16" s="7">
        <v>761</v>
      </c>
      <c r="R16" s="7">
        <v>914.92</v>
      </c>
      <c r="S16" s="7">
        <v>1283.5999999999999</v>
      </c>
      <c r="T16" s="7">
        <v>1851.42</v>
      </c>
    </row>
    <row r="17" spans="1:20" ht="12" customHeight="1" x14ac:dyDescent="0.3">
      <c r="A17" s="2" t="s">
        <v>3</v>
      </c>
      <c r="B17" s="2" t="s">
        <v>14</v>
      </c>
      <c r="C17" s="2" t="s">
        <v>15</v>
      </c>
      <c r="D17" s="4">
        <v>1129.06</v>
      </c>
      <c r="E17" s="4">
        <v>1148.44</v>
      </c>
      <c r="F17" s="4">
        <v>1872.85</v>
      </c>
      <c r="G17" s="4">
        <v>1141.1400000000001</v>
      </c>
      <c r="H17" s="4">
        <v>3736.77</v>
      </c>
      <c r="I17" s="4">
        <v>1708.68</v>
      </c>
      <c r="J17" s="4">
        <v>1958.3</v>
      </c>
      <c r="K17" s="4">
        <v>928.69</v>
      </c>
      <c r="L17" s="4">
        <v>1118.04</v>
      </c>
      <c r="M17" s="4">
        <v>1170.1199999999999</v>
      </c>
      <c r="N17" s="4">
        <v>1243.08</v>
      </c>
      <c r="O17" s="4">
        <v>924.76</v>
      </c>
      <c r="P17" s="7">
        <v>666.75</v>
      </c>
      <c r="Q17" s="7">
        <v>749</v>
      </c>
      <c r="R17" s="7">
        <v>865.3</v>
      </c>
      <c r="S17" s="7">
        <v>1166.43</v>
      </c>
      <c r="T17" s="7">
        <v>1860.25</v>
      </c>
    </row>
    <row r="18" spans="1:20" ht="12" customHeight="1" x14ac:dyDescent="0.3">
      <c r="A18" s="2" t="s">
        <v>3</v>
      </c>
      <c r="B18" s="2" t="s">
        <v>16</v>
      </c>
      <c r="C18" s="2" t="s">
        <v>17</v>
      </c>
      <c r="D18" s="4">
        <v>1207.05</v>
      </c>
      <c r="E18" s="4">
        <v>1242.4000000000001</v>
      </c>
      <c r="F18" s="4">
        <v>1784.95</v>
      </c>
      <c r="G18" s="4">
        <v>1250.4100000000001</v>
      </c>
      <c r="H18" s="4">
        <v>2190.67</v>
      </c>
      <c r="I18" s="4">
        <v>981.98</v>
      </c>
      <c r="J18" s="4">
        <v>1988.28</v>
      </c>
      <c r="K18" s="4">
        <v>1048.6300000000001</v>
      </c>
      <c r="L18" s="4">
        <v>1313.78</v>
      </c>
      <c r="M18" s="4">
        <v>1192.3499999999999</v>
      </c>
      <c r="N18" s="4">
        <v>1335.7</v>
      </c>
      <c r="O18" s="4">
        <v>1022.86</v>
      </c>
      <c r="P18" s="7">
        <v>719</v>
      </c>
      <c r="Q18" s="7">
        <v>799.59</v>
      </c>
      <c r="R18" s="7">
        <v>990.31</v>
      </c>
      <c r="S18" s="7">
        <v>1392.01</v>
      </c>
      <c r="T18" s="7">
        <v>2110.15</v>
      </c>
    </row>
    <row r="19" spans="1:20" ht="12" customHeight="1" x14ac:dyDescent="0.3">
      <c r="A19" s="2" t="s">
        <v>3</v>
      </c>
      <c r="B19" s="2" t="s">
        <v>18</v>
      </c>
      <c r="C19" s="2" t="s">
        <v>19</v>
      </c>
      <c r="D19" s="4">
        <v>1108.51</v>
      </c>
      <c r="E19" s="4">
        <v>1146.72</v>
      </c>
      <c r="F19" s="4">
        <v>1639.49</v>
      </c>
      <c r="G19" s="4">
        <v>1176.26</v>
      </c>
      <c r="H19" s="4">
        <v>1327.21</v>
      </c>
      <c r="I19" s="4">
        <v>887.36</v>
      </c>
      <c r="J19" s="4">
        <v>1765.28</v>
      </c>
      <c r="K19" s="4">
        <v>902.53</v>
      </c>
      <c r="L19" s="4">
        <v>1053.25</v>
      </c>
      <c r="M19" s="4">
        <v>1184.56</v>
      </c>
      <c r="N19" s="4">
        <v>1248.71</v>
      </c>
      <c r="O19" s="4">
        <v>963.47</v>
      </c>
      <c r="P19" s="7">
        <v>697.5</v>
      </c>
      <c r="Q19" s="7">
        <v>747.64</v>
      </c>
      <c r="R19" s="7">
        <v>900</v>
      </c>
      <c r="S19" s="7">
        <v>1264.94</v>
      </c>
      <c r="T19" s="7">
        <v>1776.21</v>
      </c>
    </row>
    <row r="20" spans="1:20" ht="12" customHeight="1" x14ac:dyDescent="0.3">
      <c r="A20" s="2" t="s">
        <v>3</v>
      </c>
      <c r="B20" s="2" t="s">
        <v>20</v>
      </c>
      <c r="C20" s="2" t="s">
        <v>21</v>
      </c>
      <c r="D20" s="4">
        <v>1024.27</v>
      </c>
      <c r="E20" s="4">
        <v>1052.17</v>
      </c>
      <c r="F20" s="4">
        <v>1460.41</v>
      </c>
      <c r="G20" s="4">
        <v>1054.9000000000001</v>
      </c>
      <c r="H20" s="4">
        <v>1383.21</v>
      </c>
      <c r="I20" s="4">
        <v>929.67</v>
      </c>
      <c r="J20" s="4">
        <v>1641.64</v>
      </c>
      <c r="K20" s="4">
        <v>986.67</v>
      </c>
      <c r="L20" s="4">
        <v>996.58</v>
      </c>
      <c r="M20" s="4">
        <v>1078</v>
      </c>
      <c r="N20" s="4">
        <v>1102.44</v>
      </c>
      <c r="O20" s="4">
        <v>913.53</v>
      </c>
      <c r="P20" s="7">
        <v>692.77</v>
      </c>
      <c r="Q20" s="7">
        <v>752</v>
      </c>
      <c r="R20" s="7">
        <v>879.89</v>
      </c>
      <c r="S20" s="7">
        <v>1110.4000000000001</v>
      </c>
      <c r="T20" s="7">
        <v>1577.39</v>
      </c>
    </row>
    <row r="21" spans="1:20" ht="12" customHeight="1" x14ac:dyDescent="0.3">
      <c r="A21" s="2" t="s">
        <v>3</v>
      </c>
      <c r="B21" s="2" t="s">
        <v>22</v>
      </c>
      <c r="C21" s="2" t="s">
        <v>23</v>
      </c>
      <c r="D21" s="4">
        <v>1114.74</v>
      </c>
      <c r="E21" s="4">
        <v>1153.04</v>
      </c>
      <c r="F21" s="4">
        <v>1737.33</v>
      </c>
      <c r="G21" s="4">
        <v>1148.3499999999999</v>
      </c>
      <c r="H21" s="4">
        <v>2559.87</v>
      </c>
      <c r="I21" s="4">
        <v>986.66</v>
      </c>
      <c r="J21" s="4">
        <v>1976.2</v>
      </c>
      <c r="K21" s="4">
        <v>994.19</v>
      </c>
      <c r="L21" s="4">
        <v>1165.1400000000001</v>
      </c>
      <c r="M21" s="4">
        <v>1146.77</v>
      </c>
      <c r="N21" s="4">
        <v>1219.94</v>
      </c>
      <c r="O21" s="4">
        <v>985.07</v>
      </c>
      <c r="P21" s="7">
        <v>701</v>
      </c>
      <c r="Q21" s="7">
        <v>761.07</v>
      </c>
      <c r="R21" s="7">
        <v>919.45</v>
      </c>
      <c r="S21" s="7">
        <v>1244.1099999999999</v>
      </c>
      <c r="T21" s="7">
        <v>1809.57</v>
      </c>
    </row>
    <row r="22" spans="1:20" ht="12" customHeight="1" x14ac:dyDescent="0.3">
      <c r="A22" s="2" t="s">
        <v>3</v>
      </c>
      <c r="B22" s="2" t="s">
        <v>24</v>
      </c>
      <c r="C22" s="2" t="s">
        <v>25</v>
      </c>
      <c r="D22" s="4">
        <v>1033.8</v>
      </c>
      <c r="E22" s="4">
        <v>1029.6500000000001</v>
      </c>
      <c r="F22" s="4">
        <v>1521.59</v>
      </c>
      <c r="G22" s="4">
        <v>1034.21</v>
      </c>
      <c r="H22" s="4">
        <v>1265.6600000000001</v>
      </c>
      <c r="I22" s="4">
        <v>837.75</v>
      </c>
      <c r="J22" s="4">
        <v>1607.5</v>
      </c>
      <c r="K22" s="4">
        <v>1089.82</v>
      </c>
      <c r="L22" s="4">
        <v>954.93</v>
      </c>
      <c r="M22" s="4">
        <v>1065.97</v>
      </c>
      <c r="N22" s="4">
        <v>1066.75</v>
      </c>
      <c r="O22" s="4">
        <v>941.77</v>
      </c>
      <c r="P22" s="7">
        <v>685.4</v>
      </c>
      <c r="Q22" s="7">
        <v>735.17</v>
      </c>
      <c r="R22" s="7">
        <v>826.03</v>
      </c>
      <c r="S22" s="7">
        <v>1100</v>
      </c>
      <c r="T22" s="7">
        <v>1589.67</v>
      </c>
    </row>
    <row r="23" spans="1:20" ht="12" customHeight="1" x14ac:dyDescent="0.3">
      <c r="A23" s="2" t="s">
        <v>3</v>
      </c>
      <c r="B23" s="2" t="s">
        <v>26</v>
      </c>
      <c r="C23" s="2" t="s">
        <v>27</v>
      </c>
      <c r="D23" s="4">
        <v>958.38</v>
      </c>
      <c r="E23" s="4">
        <v>1002.08</v>
      </c>
      <c r="F23" s="4">
        <v>1553.38</v>
      </c>
      <c r="G23" s="4">
        <v>1001.29</v>
      </c>
      <c r="H23" s="4">
        <v>1811.08</v>
      </c>
      <c r="I23" s="4">
        <v>911.06</v>
      </c>
      <c r="J23" s="4">
        <v>1718.38</v>
      </c>
      <c r="K23" s="4">
        <v>793.01</v>
      </c>
      <c r="L23" s="4">
        <v>966.96</v>
      </c>
      <c r="M23" s="4">
        <v>1062.6600000000001</v>
      </c>
      <c r="N23" s="4">
        <v>1015.34</v>
      </c>
      <c r="O23" s="4">
        <v>950.29</v>
      </c>
      <c r="P23" s="7">
        <v>685.4</v>
      </c>
      <c r="Q23" s="7">
        <v>724.67</v>
      </c>
      <c r="R23" s="7">
        <v>804.44</v>
      </c>
      <c r="S23" s="7">
        <v>1047.2</v>
      </c>
      <c r="T23" s="7">
        <v>1482.53</v>
      </c>
    </row>
    <row r="24" spans="1:20" ht="12" customHeight="1" x14ac:dyDescent="0.3">
      <c r="A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20" x14ac:dyDescent="0.3">
      <c r="A25" s="2" t="s">
        <v>74</v>
      </c>
    </row>
    <row r="26" spans="1:20" x14ac:dyDescent="0.3">
      <c r="A26" s="3"/>
    </row>
  </sheetData>
  <autoFilter ref="A7:M7" xr:uid="{3B5D4B31-9CC6-423B-B9D5-99449385508F}"/>
  <mergeCells count="13">
    <mergeCell ref="N3:O3"/>
    <mergeCell ref="F2:O2"/>
    <mergeCell ref="P2:T3"/>
    <mergeCell ref="A5:C5"/>
    <mergeCell ref="D5:T5"/>
    <mergeCell ref="A2:A4"/>
    <mergeCell ref="B2:B4"/>
    <mergeCell ref="C2:C4"/>
    <mergeCell ref="D2:E4"/>
    <mergeCell ref="F3:F4"/>
    <mergeCell ref="G3:I3"/>
    <mergeCell ref="J3:J4"/>
    <mergeCell ref="K3:M3"/>
  </mergeCells>
  <hyperlinks>
    <hyperlink ref="A1" location="Contents!A1" display="Contents" xr:uid="{586DC94E-FAFF-4F2F-BCA9-3B33AF37043E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1_EMPLOYEES_CITIES</vt:lpstr>
      <vt:lpstr>2_MME_CITIES</vt:lpstr>
      <vt:lpstr>3_EMPLOYEES_FUA</vt:lpstr>
      <vt:lpstr>4_MME_FUA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Pereira</dc:creator>
  <cp:lastModifiedBy>Francisco Vala</cp:lastModifiedBy>
  <dcterms:created xsi:type="dcterms:W3CDTF">2022-04-19T10:04:08Z</dcterms:created>
  <dcterms:modified xsi:type="dcterms:W3CDTF">2022-07-20T19:02:27Z</dcterms:modified>
</cp:coreProperties>
</file>