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heckCompatibility="1"/>
  <bookViews>
    <workbookView xWindow="-120" yWindow="-120" windowWidth="19440" windowHeight="12240" tabRatio="836"/>
  </bookViews>
  <sheets>
    <sheet name="List of Tables" sheetId="5" r:id="rId1"/>
    <sheet name="Table 1" sheetId="6" r:id="rId2"/>
    <sheet name="Table 2" sheetId="9" r:id="rId3"/>
    <sheet name="Table 3" sheetId="10" r:id="rId4"/>
    <sheet name="Table 4" sheetId="11" r:id="rId5"/>
    <sheet name="Table 5" sheetId="12" r:id="rId6"/>
    <sheet name="Table 6" sheetId="13" r:id="rId7"/>
    <sheet name="Table 7" sheetId="15" r:id="rId8"/>
    <sheet name="Table 8" sheetId="16" r:id="rId9"/>
    <sheet name="Table 9" sheetId="26" r:id="rId10"/>
    <sheet name="Table 10" sheetId="27" r:id="rId11"/>
    <sheet name="Table 11" sheetId="30" r:id="rId12"/>
    <sheet name="Table 12" sheetId="31" r:id="rId13"/>
    <sheet name="Table 13" sheetId="32" r:id="rId14"/>
    <sheet name="Table 14" sheetId="28" r:id="rId15"/>
    <sheet name="Table 15" sheetId="29" r:id="rId16"/>
    <sheet name="Table 16" sheetId="33" r:id="rId17"/>
    <sheet name="Table 17" sheetId="34" r:id="rId18"/>
    <sheet name="Table 18" sheetId="35" r:id="rId19"/>
  </sheets>
  <definedNames>
    <definedName name="sas_output" localSheetId="11">#REF!</definedName>
    <definedName name="sas_output" localSheetId="12">#REF!</definedName>
    <definedName name="sas_output" localSheetId="13">#REF!</definedName>
    <definedName name="sas_output" localSheetId="14">#REF!</definedName>
    <definedName name="sas_output" localSheetId="15">#REF!</definedName>
    <definedName name="sas_output" localSheetId="16">#REF!</definedName>
    <definedName name="sas_output" localSheetId="17">#REF!</definedName>
    <definedName name="sas_output" localSheetId="18">#REF!</definedName>
    <definedName name="sas_output" localSheetId="3">#REF!</definedName>
    <definedName name="sas_output" localSheetId="4">#REF!</definedName>
    <definedName name="sas_output" localSheetId="5">#REF!</definedName>
    <definedName name="sas_output" localSheetId="6">#REF!</definedName>
    <definedName name="sas_output" localSheetId="7">#REF!</definedName>
    <definedName name="sas_output" localSheetId="8">#REF!</definedName>
    <definedName name="sas_output">#REF!</definedName>
    <definedName name="T2_11" localSheetId="11">#REF!</definedName>
    <definedName name="T2_11" localSheetId="12">#REF!</definedName>
    <definedName name="T2_11" localSheetId="13">#REF!</definedName>
    <definedName name="T2_11" localSheetId="14">#REF!</definedName>
    <definedName name="T2_11" localSheetId="15">#REF!</definedName>
    <definedName name="T2_11" localSheetId="16">#REF!</definedName>
    <definedName name="T2_11" localSheetId="17">#REF!</definedName>
    <definedName name="T2_11" localSheetId="18">#REF!</definedName>
    <definedName name="T2_11" localSheetId="3">#REF!</definedName>
    <definedName name="T2_11" localSheetId="4">#REF!</definedName>
    <definedName name="T2_11" localSheetId="5">#REF!</definedName>
    <definedName name="T2_11" localSheetId="6">#REF!</definedName>
    <definedName name="T2_11" localSheetId="7">#REF!</definedName>
    <definedName name="T2_11" localSheetId="8">#REF!</definedName>
    <definedName name="T2_11">#REF!</definedName>
    <definedName name="vv" localSheetId="11">#REF!</definedName>
    <definedName name="vv" localSheetId="12">#REF!</definedName>
    <definedName name="vv" localSheetId="13">#REF!</definedName>
    <definedName name="vv" localSheetId="16">#REF!</definedName>
    <definedName name="vv" localSheetId="17">#REF!</definedName>
    <definedName name="vv" localSheetId="18">#REF!</definedName>
    <definedName name="vv" localSheetId="7">#REF!</definedName>
    <definedName name="vv" localSheetId="8">#REF!</definedName>
    <definedName name="v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7" i="6"/>
  <c r="A127" i="9"/>
  <c r="A127" i="10"/>
  <c r="A127" i="11"/>
  <c r="A127" i="12"/>
  <c r="A127" i="13"/>
  <c r="A127" i="15"/>
  <c r="A127" i="16"/>
  <c r="A127" i="26"/>
  <c r="A127" i="27"/>
  <c r="A127" i="30"/>
  <c r="A127" i="31"/>
  <c r="A127" i="32"/>
  <c r="A127" i="28"/>
  <c r="A127" i="29"/>
  <c r="A127" i="33"/>
  <c r="A127" i="34"/>
  <c r="A127" i="35"/>
  <c r="A70"/>
  <c r="A82" s="1"/>
  <c r="A94" s="1"/>
  <c r="A106" s="1"/>
  <c r="A118" s="1"/>
  <c r="A69"/>
  <c r="A81" s="1"/>
  <c r="A93" s="1"/>
  <c r="A105" s="1"/>
  <c r="A117" s="1"/>
  <c r="A68"/>
  <c r="A80" s="1"/>
  <c r="A92" s="1"/>
  <c r="A104" s="1"/>
  <c r="A116" s="1"/>
  <c r="A67"/>
  <c r="A79" s="1"/>
  <c r="A91" s="1"/>
  <c r="A103" s="1"/>
  <c r="A115" s="1"/>
  <c r="A66"/>
  <c r="A78" s="1"/>
  <c r="A90" s="1"/>
  <c r="A102" s="1"/>
  <c r="A114" s="1"/>
  <c r="A126" s="1"/>
  <c r="A65"/>
  <c r="A77" s="1"/>
  <c r="A89" s="1"/>
  <c r="A101" s="1"/>
  <c r="A113" s="1"/>
  <c r="A125" s="1"/>
  <c r="A64"/>
  <c r="A76" s="1"/>
  <c r="A88" s="1"/>
  <c r="A100" s="1"/>
  <c r="A112" s="1"/>
  <c r="A124" s="1"/>
  <c r="A63"/>
  <c r="A75" s="1"/>
  <c r="A87" s="1"/>
  <c r="A99" s="1"/>
  <c r="A111" s="1"/>
  <c r="A123" s="1"/>
  <c r="A62"/>
  <c r="A74" s="1"/>
  <c r="A86" s="1"/>
  <c r="A98" s="1"/>
  <c r="A110" s="1"/>
  <c r="A122" s="1"/>
  <c r="A61"/>
  <c r="A73" s="1"/>
  <c r="A85" s="1"/>
  <c r="A97" s="1"/>
  <c r="A109" s="1"/>
  <c r="A121" s="1"/>
  <c r="A60"/>
  <c r="A72" s="1"/>
  <c r="A84" s="1"/>
  <c r="A96" s="1"/>
  <c r="A108" s="1"/>
  <c r="A120" s="1"/>
  <c r="A59"/>
  <c r="A71" s="1"/>
  <c r="A83" s="1"/>
  <c r="A95" s="1"/>
  <c r="A107" s="1"/>
  <c r="A119" s="1"/>
  <c r="A70" i="34"/>
  <c r="A82" s="1"/>
  <c r="A94" s="1"/>
  <c r="A106" s="1"/>
  <c r="A118" s="1"/>
  <c r="A69"/>
  <c r="A81" s="1"/>
  <c r="A93" s="1"/>
  <c r="A105" s="1"/>
  <c r="A117" s="1"/>
  <c r="A68"/>
  <c r="A80" s="1"/>
  <c r="A92" s="1"/>
  <c r="A104" s="1"/>
  <c r="A116" s="1"/>
  <c r="A67"/>
  <c r="A79" s="1"/>
  <c r="A91" s="1"/>
  <c r="A103" s="1"/>
  <c r="A115" s="1"/>
  <c r="A66"/>
  <c r="A78" s="1"/>
  <c r="A90" s="1"/>
  <c r="A102" s="1"/>
  <c r="A114" s="1"/>
  <c r="A126" s="1"/>
  <c r="A65"/>
  <c r="A77" s="1"/>
  <c r="A89" s="1"/>
  <c r="A101" s="1"/>
  <c r="A113" s="1"/>
  <c r="A125" s="1"/>
  <c r="A64"/>
  <c r="A76" s="1"/>
  <c r="A88" s="1"/>
  <c r="A100" s="1"/>
  <c r="A112" s="1"/>
  <c r="A124" s="1"/>
  <c r="A63"/>
  <c r="A75" s="1"/>
  <c r="A87" s="1"/>
  <c r="A99" s="1"/>
  <c r="A111" s="1"/>
  <c r="A123" s="1"/>
  <c r="A62"/>
  <c r="A74" s="1"/>
  <c r="A86" s="1"/>
  <c r="A98" s="1"/>
  <c r="A110" s="1"/>
  <c r="A122" s="1"/>
  <c r="A61"/>
  <c r="A73" s="1"/>
  <c r="A85" s="1"/>
  <c r="A97" s="1"/>
  <c r="A109" s="1"/>
  <c r="A121" s="1"/>
  <c r="A60"/>
  <c r="A72" s="1"/>
  <c r="A84" s="1"/>
  <c r="A96" s="1"/>
  <c r="A108" s="1"/>
  <c r="A120" s="1"/>
  <c r="A59"/>
  <c r="A71" s="1"/>
  <c r="A83" s="1"/>
  <c r="A95" s="1"/>
  <c r="A107" s="1"/>
  <c r="A119" s="1"/>
  <c r="A70" i="33"/>
  <c r="A82" s="1"/>
  <c r="A94" s="1"/>
  <c r="A106" s="1"/>
  <c r="A118" s="1"/>
  <c r="A69"/>
  <c r="A81" s="1"/>
  <c r="A93" s="1"/>
  <c r="A105" s="1"/>
  <c r="A117" s="1"/>
  <c r="A68"/>
  <c r="A80" s="1"/>
  <c r="A92" s="1"/>
  <c r="A104" s="1"/>
  <c r="A116" s="1"/>
  <c r="A67"/>
  <c r="A79" s="1"/>
  <c r="A91" s="1"/>
  <c r="A103" s="1"/>
  <c r="A115" s="1"/>
  <c r="A66"/>
  <c r="A78" s="1"/>
  <c r="A90" s="1"/>
  <c r="A102" s="1"/>
  <c r="A114" s="1"/>
  <c r="A126" s="1"/>
  <c r="A65"/>
  <c r="A77" s="1"/>
  <c r="A89" s="1"/>
  <c r="A101" s="1"/>
  <c r="A113" s="1"/>
  <c r="A125" s="1"/>
  <c r="A64"/>
  <c r="A76" s="1"/>
  <c r="A88" s="1"/>
  <c r="A100" s="1"/>
  <c r="A112" s="1"/>
  <c r="A124" s="1"/>
  <c r="A63"/>
  <c r="A75" s="1"/>
  <c r="A87" s="1"/>
  <c r="A99" s="1"/>
  <c r="A111" s="1"/>
  <c r="A123" s="1"/>
  <c r="A62"/>
  <c r="A74" s="1"/>
  <c r="A86" s="1"/>
  <c r="A98" s="1"/>
  <c r="A110" s="1"/>
  <c r="A122" s="1"/>
  <c r="A61"/>
  <c r="A73" s="1"/>
  <c r="A85" s="1"/>
  <c r="A97" s="1"/>
  <c r="A109" s="1"/>
  <c r="A121" s="1"/>
  <c r="A60"/>
  <c r="A72" s="1"/>
  <c r="A84" s="1"/>
  <c r="A96" s="1"/>
  <c r="A108" s="1"/>
  <c r="A120" s="1"/>
  <c r="A59"/>
  <c r="A71" s="1"/>
  <c r="A83" s="1"/>
  <c r="A95" s="1"/>
  <c r="A107" s="1"/>
  <c r="A119" s="1"/>
  <c r="A70" i="32"/>
  <c r="A82" s="1"/>
  <c r="A94" s="1"/>
  <c r="A106" s="1"/>
  <c r="A118" s="1"/>
  <c r="A69"/>
  <c r="A81" s="1"/>
  <c r="A93" s="1"/>
  <c r="A105" s="1"/>
  <c r="A117" s="1"/>
  <c r="A68"/>
  <c r="A80" s="1"/>
  <c r="A92" s="1"/>
  <c r="A104" s="1"/>
  <c r="A116" s="1"/>
  <c r="A67"/>
  <c r="A79" s="1"/>
  <c r="A91" s="1"/>
  <c r="A103" s="1"/>
  <c r="A115" s="1"/>
  <c r="A66"/>
  <c r="A78" s="1"/>
  <c r="A90" s="1"/>
  <c r="A102" s="1"/>
  <c r="A114" s="1"/>
  <c r="A126" s="1"/>
  <c r="A65"/>
  <c r="A77" s="1"/>
  <c r="A89" s="1"/>
  <c r="A101" s="1"/>
  <c r="A113" s="1"/>
  <c r="A125" s="1"/>
  <c r="A64"/>
  <c r="A76" s="1"/>
  <c r="A88" s="1"/>
  <c r="A100" s="1"/>
  <c r="A112" s="1"/>
  <c r="A124" s="1"/>
  <c r="A63"/>
  <c r="A75" s="1"/>
  <c r="A87" s="1"/>
  <c r="A99" s="1"/>
  <c r="A111" s="1"/>
  <c r="A123" s="1"/>
  <c r="A62"/>
  <c r="A74" s="1"/>
  <c r="A86" s="1"/>
  <c r="A98" s="1"/>
  <c r="A110" s="1"/>
  <c r="A122" s="1"/>
  <c r="A61"/>
  <c r="A73" s="1"/>
  <c r="A85" s="1"/>
  <c r="A97" s="1"/>
  <c r="A109" s="1"/>
  <c r="A121" s="1"/>
  <c r="A60"/>
  <c r="A72" s="1"/>
  <c r="A84" s="1"/>
  <c r="A96" s="1"/>
  <c r="A108" s="1"/>
  <c r="A120" s="1"/>
  <c r="A59"/>
  <c r="A71" s="1"/>
  <c r="A83" s="1"/>
  <c r="A95" s="1"/>
  <c r="A107" s="1"/>
  <c r="A119" s="1"/>
  <c r="A70" i="31"/>
  <c r="A82" s="1"/>
  <c r="A94" s="1"/>
  <c r="A106" s="1"/>
  <c r="A118" s="1"/>
  <c r="A69"/>
  <c r="A81" s="1"/>
  <c r="A93" s="1"/>
  <c r="A105" s="1"/>
  <c r="A117" s="1"/>
  <c r="A68"/>
  <c r="A80" s="1"/>
  <c r="A92" s="1"/>
  <c r="A104" s="1"/>
  <c r="A116" s="1"/>
  <c r="A67"/>
  <c r="A79" s="1"/>
  <c r="A91" s="1"/>
  <c r="A103" s="1"/>
  <c r="A115" s="1"/>
  <c r="A66"/>
  <c r="A78" s="1"/>
  <c r="A90" s="1"/>
  <c r="A102" s="1"/>
  <c r="A114" s="1"/>
  <c r="A126" s="1"/>
  <c r="A65"/>
  <c r="A77" s="1"/>
  <c r="A89" s="1"/>
  <c r="A101" s="1"/>
  <c r="A113" s="1"/>
  <c r="A125" s="1"/>
  <c r="A64"/>
  <c r="A76" s="1"/>
  <c r="A88" s="1"/>
  <c r="A100" s="1"/>
  <c r="A112" s="1"/>
  <c r="A124" s="1"/>
  <c r="A63"/>
  <c r="A75" s="1"/>
  <c r="A87" s="1"/>
  <c r="A99" s="1"/>
  <c r="A111" s="1"/>
  <c r="A123" s="1"/>
  <c r="A62"/>
  <c r="A74" s="1"/>
  <c r="A86" s="1"/>
  <c r="A98" s="1"/>
  <c r="A110" s="1"/>
  <c r="A122" s="1"/>
  <c r="A61"/>
  <c r="A73" s="1"/>
  <c r="A85" s="1"/>
  <c r="A97" s="1"/>
  <c r="A109" s="1"/>
  <c r="A121" s="1"/>
  <c r="A60"/>
  <c r="A72" s="1"/>
  <c r="A84" s="1"/>
  <c r="A96" s="1"/>
  <c r="A108" s="1"/>
  <c r="A120" s="1"/>
  <c r="A59"/>
  <c r="A71" s="1"/>
  <c r="A83" s="1"/>
  <c r="A95" s="1"/>
  <c r="A107" s="1"/>
  <c r="A119" s="1"/>
  <c r="A70" i="30"/>
  <c r="A82" s="1"/>
  <c r="A94" s="1"/>
  <c r="A106" s="1"/>
  <c r="A118" s="1"/>
  <c r="A69"/>
  <c r="A81" s="1"/>
  <c r="A93" s="1"/>
  <c r="A105" s="1"/>
  <c r="A117" s="1"/>
  <c r="A68"/>
  <c r="A80" s="1"/>
  <c r="A92" s="1"/>
  <c r="A104" s="1"/>
  <c r="A116" s="1"/>
  <c r="A67"/>
  <c r="A79" s="1"/>
  <c r="A91" s="1"/>
  <c r="A103" s="1"/>
  <c r="A115" s="1"/>
  <c r="A66"/>
  <c r="A78" s="1"/>
  <c r="A90" s="1"/>
  <c r="A102" s="1"/>
  <c r="A114" s="1"/>
  <c r="A126" s="1"/>
  <c r="A65"/>
  <c r="A77" s="1"/>
  <c r="A89" s="1"/>
  <c r="A101" s="1"/>
  <c r="A113" s="1"/>
  <c r="A125" s="1"/>
  <c r="A64"/>
  <c r="A76" s="1"/>
  <c r="A88" s="1"/>
  <c r="A100" s="1"/>
  <c r="A112" s="1"/>
  <c r="A124" s="1"/>
  <c r="A63"/>
  <c r="A75" s="1"/>
  <c r="A87" s="1"/>
  <c r="A99" s="1"/>
  <c r="A111" s="1"/>
  <c r="A123" s="1"/>
  <c r="A62"/>
  <c r="A74" s="1"/>
  <c r="A86" s="1"/>
  <c r="A98" s="1"/>
  <c r="A110" s="1"/>
  <c r="A122" s="1"/>
  <c r="A61"/>
  <c r="A73" s="1"/>
  <c r="A85" s="1"/>
  <c r="A97" s="1"/>
  <c r="A109" s="1"/>
  <c r="A121" s="1"/>
  <c r="A60"/>
  <c r="A72" s="1"/>
  <c r="A84" s="1"/>
  <c r="A96" s="1"/>
  <c r="A108" s="1"/>
  <c r="A120" s="1"/>
  <c r="A59"/>
  <c r="A71" s="1"/>
  <c r="A83" s="1"/>
  <c r="A95" s="1"/>
  <c r="A107" s="1"/>
  <c r="A119" s="1"/>
  <c r="A70" i="29" l="1"/>
  <c r="A82" s="1"/>
  <c r="A94" s="1"/>
  <c r="A106" s="1"/>
  <c r="A118" s="1"/>
  <c r="A69"/>
  <c r="A81" s="1"/>
  <c r="A93" s="1"/>
  <c r="A105" s="1"/>
  <c r="A117" s="1"/>
  <c r="A68"/>
  <c r="A80" s="1"/>
  <c r="A92" s="1"/>
  <c r="A104" s="1"/>
  <c r="A116" s="1"/>
  <c r="A67"/>
  <c r="A79" s="1"/>
  <c r="A91" s="1"/>
  <c r="A103" s="1"/>
  <c r="A115" s="1"/>
  <c r="A66"/>
  <c r="A78" s="1"/>
  <c r="A90" s="1"/>
  <c r="A102" s="1"/>
  <c r="A114" s="1"/>
  <c r="A126" s="1"/>
  <c r="A65"/>
  <c r="A77" s="1"/>
  <c r="A89" s="1"/>
  <c r="A101" s="1"/>
  <c r="A113" s="1"/>
  <c r="A125" s="1"/>
  <c r="A64"/>
  <c r="A76" s="1"/>
  <c r="A88" s="1"/>
  <c r="A100" s="1"/>
  <c r="A112" s="1"/>
  <c r="A124" s="1"/>
  <c r="A63"/>
  <c r="A75" s="1"/>
  <c r="A87" s="1"/>
  <c r="A99" s="1"/>
  <c r="A111" s="1"/>
  <c r="A123" s="1"/>
  <c r="A62"/>
  <c r="A74" s="1"/>
  <c r="A86" s="1"/>
  <c r="A98" s="1"/>
  <c r="A110" s="1"/>
  <c r="A122" s="1"/>
  <c r="A61"/>
  <c r="A73" s="1"/>
  <c r="A85" s="1"/>
  <c r="A97" s="1"/>
  <c r="A109" s="1"/>
  <c r="A121" s="1"/>
  <c r="A60"/>
  <c r="A72" s="1"/>
  <c r="A84" s="1"/>
  <c r="A96" s="1"/>
  <c r="A108" s="1"/>
  <c r="A120" s="1"/>
  <c r="A59"/>
  <c r="A71" s="1"/>
  <c r="A83" s="1"/>
  <c r="A95" s="1"/>
  <c r="A107" s="1"/>
  <c r="A119" s="1"/>
  <c r="A70" i="28"/>
  <c r="A82" s="1"/>
  <c r="A94" s="1"/>
  <c r="A106" s="1"/>
  <c r="A118" s="1"/>
  <c r="A69"/>
  <c r="A81" s="1"/>
  <c r="A93" s="1"/>
  <c r="A105" s="1"/>
  <c r="A117" s="1"/>
  <c r="A68"/>
  <c r="A80" s="1"/>
  <c r="A92" s="1"/>
  <c r="A104" s="1"/>
  <c r="A116" s="1"/>
  <c r="A67"/>
  <c r="A79" s="1"/>
  <c r="A91" s="1"/>
  <c r="A103" s="1"/>
  <c r="A115" s="1"/>
  <c r="A66"/>
  <c r="A78" s="1"/>
  <c r="A90" s="1"/>
  <c r="A102" s="1"/>
  <c r="A114" s="1"/>
  <c r="A126" s="1"/>
  <c r="A65"/>
  <c r="A77" s="1"/>
  <c r="A89" s="1"/>
  <c r="A101" s="1"/>
  <c r="A113" s="1"/>
  <c r="A125" s="1"/>
  <c r="A64"/>
  <c r="A76" s="1"/>
  <c r="A88" s="1"/>
  <c r="A100" s="1"/>
  <c r="A112" s="1"/>
  <c r="A124" s="1"/>
  <c r="A63"/>
  <c r="A75" s="1"/>
  <c r="A87" s="1"/>
  <c r="A99" s="1"/>
  <c r="A111" s="1"/>
  <c r="A123" s="1"/>
  <c r="A62"/>
  <c r="A74" s="1"/>
  <c r="A86" s="1"/>
  <c r="A98" s="1"/>
  <c r="A110" s="1"/>
  <c r="A122" s="1"/>
  <c r="A61"/>
  <c r="A73" s="1"/>
  <c r="A85" s="1"/>
  <c r="A97" s="1"/>
  <c r="A109" s="1"/>
  <c r="A121" s="1"/>
  <c r="A60"/>
  <c r="A72" s="1"/>
  <c r="A84" s="1"/>
  <c r="A96" s="1"/>
  <c r="A108" s="1"/>
  <c r="A120" s="1"/>
  <c r="A59"/>
  <c r="A71" s="1"/>
  <c r="A83" s="1"/>
  <c r="A95" s="1"/>
  <c r="A107" s="1"/>
  <c r="A119" s="1"/>
  <c r="A70" i="27"/>
  <c r="A82" s="1"/>
  <c r="A94" s="1"/>
  <c r="A106" s="1"/>
  <c r="A118" s="1"/>
  <c r="A69"/>
  <c r="A81" s="1"/>
  <c r="A93" s="1"/>
  <c r="A105" s="1"/>
  <c r="A117" s="1"/>
  <c r="A68"/>
  <c r="A80" s="1"/>
  <c r="A92" s="1"/>
  <c r="A104" s="1"/>
  <c r="A116" s="1"/>
  <c r="A67"/>
  <c r="A79" s="1"/>
  <c r="A91" s="1"/>
  <c r="A103" s="1"/>
  <c r="A115" s="1"/>
  <c r="A66"/>
  <c r="A78" s="1"/>
  <c r="A90" s="1"/>
  <c r="A102" s="1"/>
  <c r="A114" s="1"/>
  <c r="A126" s="1"/>
  <c r="A65"/>
  <c r="A77" s="1"/>
  <c r="A89" s="1"/>
  <c r="A101" s="1"/>
  <c r="A113" s="1"/>
  <c r="A125" s="1"/>
  <c r="A64"/>
  <c r="A76" s="1"/>
  <c r="A88" s="1"/>
  <c r="A100" s="1"/>
  <c r="A112" s="1"/>
  <c r="A124" s="1"/>
  <c r="A63"/>
  <c r="A75" s="1"/>
  <c r="A87" s="1"/>
  <c r="A99" s="1"/>
  <c r="A111" s="1"/>
  <c r="A123" s="1"/>
  <c r="A62"/>
  <c r="A74" s="1"/>
  <c r="A86" s="1"/>
  <c r="A98" s="1"/>
  <c r="A110" s="1"/>
  <c r="A122" s="1"/>
  <c r="A61"/>
  <c r="A73" s="1"/>
  <c r="A85" s="1"/>
  <c r="A97" s="1"/>
  <c r="A109" s="1"/>
  <c r="A121" s="1"/>
  <c r="A60"/>
  <c r="A72" s="1"/>
  <c r="A84" s="1"/>
  <c r="A96" s="1"/>
  <c r="A108" s="1"/>
  <c r="A120" s="1"/>
  <c r="A59"/>
  <c r="A71" s="1"/>
  <c r="A83" s="1"/>
  <c r="A95" s="1"/>
  <c r="A107" s="1"/>
  <c r="A119" s="1"/>
  <c r="A70" i="26"/>
  <c r="A82" s="1"/>
  <c r="A94" s="1"/>
  <c r="A106" s="1"/>
  <c r="A118" s="1"/>
  <c r="A69"/>
  <c r="A81" s="1"/>
  <c r="A93" s="1"/>
  <c r="A105" s="1"/>
  <c r="A117" s="1"/>
  <c r="A68"/>
  <c r="A80" s="1"/>
  <c r="A92" s="1"/>
  <c r="A104" s="1"/>
  <c r="A116" s="1"/>
  <c r="A67"/>
  <c r="A79" s="1"/>
  <c r="A91" s="1"/>
  <c r="A103" s="1"/>
  <c r="A115" s="1"/>
  <c r="A66"/>
  <c r="A78" s="1"/>
  <c r="A90" s="1"/>
  <c r="A102" s="1"/>
  <c r="A114" s="1"/>
  <c r="A126" s="1"/>
  <c r="A65"/>
  <c r="A77" s="1"/>
  <c r="A89" s="1"/>
  <c r="A101" s="1"/>
  <c r="A113" s="1"/>
  <c r="A125" s="1"/>
  <c r="A64"/>
  <c r="A76" s="1"/>
  <c r="A88" s="1"/>
  <c r="A100" s="1"/>
  <c r="A112" s="1"/>
  <c r="A124" s="1"/>
  <c r="A63"/>
  <c r="A75" s="1"/>
  <c r="A87" s="1"/>
  <c r="A99" s="1"/>
  <c r="A111" s="1"/>
  <c r="A123" s="1"/>
  <c r="A62"/>
  <c r="A74" s="1"/>
  <c r="A86" s="1"/>
  <c r="A98" s="1"/>
  <c r="A110" s="1"/>
  <c r="A122" s="1"/>
  <c r="A61"/>
  <c r="A73" s="1"/>
  <c r="A85" s="1"/>
  <c r="A97" s="1"/>
  <c r="A109" s="1"/>
  <c r="A121" s="1"/>
  <c r="A60"/>
  <c r="A72" s="1"/>
  <c r="A84" s="1"/>
  <c r="A96" s="1"/>
  <c r="A108" s="1"/>
  <c r="A120" s="1"/>
  <c r="A59"/>
  <c r="A71" s="1"/>
  <c r="A83" s="1"/>
  <c r="A95" s="1"/>
  <c r="A107" s="1"/>
  <c r="A119" s="1"/>
  <c r="A70" i="10" l="1"/>
  <c r="A82" s="1"/>
  <c r="A94" s="1"/>
  <c r="A106" s="1"/>
  <c r="A118" s="1"/>
  <c r="A70" i="11"/>
  <c r="A82" s="1"/>
  <c r="A94" s="1"/>
  <c r="A106" s="1"/>
  <c r="A118" s="1"/>
  <c r="A70" i="12"/>
  <c r="A82" s="1"/>
  <c r="A94" s="1"/>
  <c r="A106" s="1"/>
  <c r="A118" s="1"/>
  <c r="A70" i="13"/>
  <c r="A82" s="1"/>
  <c r="A94" s="1"/>
  <c r="A106" s="1"/>
  <c r="A118" s="1"/>
  <c r="A70" i="15"/>
  <c r="A82" s="1"/>
  <c r="A94" s="1"/>
  <c r="A106" s="1"/>
  <c r="A118" s="1"/>
  <c r="A70" i="16"/>
  <c r="A82" s="1"/>
  <c r="A94" s="1"/>
  <c r="A106" s="1"/>
  <c r="A118" s="1"/>
  <c r="A70" i="9"/>
  <c r="A82" s="1"/>
  <c r="A94" s="1"/>
  <c r="A106" s="1"/>
  <c r="A118" s="1"/>
  <c r="A70" i="6"/>
  <c r="A82" s="1"/>
  <c r="A94" s="1"/>
  <c r="A106" s="1"/>
  <c r="A118" s="1"/>
  <c r="A69" i="9"/>
  <c r="A81" s="1"/>
  <c r="A93" s="1"/>
  <c r="A105" s="1"/>
  <c r="A117" s="1"/>
  <c r="A69" i="10"/>
  <c r="A81" s="1"/>
  <c r="A93" s="1"/>
  <c r="A105" s="1"/>
  <c r="A117" s="1"/>
  <c r="A69" i="11"/>
  <c r="A81" s="1"/>
  <c r="A93" s="1"/>
  <c r="A105" s="1"/>
  <c r="A117" s="1"/>
  <c r="A69" i="12"/>
  <c r="A81" s="1"/>
  <c r="A93" s="1"/>
  <c r="A105" s="1"/>
  <c r="A117" s="1"/>
  <c r="A69" i="13"/>
  <c r="A81" s="1"/>
  <c r="A93" s="1"/>
  <c r="A105" s="1"/>
  <c r="A117" s="1"/>
  <c r="A69" i="15"/>
  <c r="A81" s="1"/>
  <c r="A93" s="1"/>
  <c r="A105" s="1"/>
  <c r="A117" s="1"/>
  <c r="A69" i="16"/>
  <c r="A81" s="1"/>
  <c r="A93" s="1"/>
  <c r="A105" s="1"/>
  <c r="A117" s="1"/>
  <c r="A69" i="6"/>
  <c r="A81" s="1"/>
  <c r="A93" s="1"/>
  <c r="A105" s="1"/>
  <c r="A117" s="1"/>
  <c r="A68" i="9"/>
  <c r="A80" s="1"/>
  <c r="A92" s="1"/>
  <c r="A104" s="1"/>
  <c r="A116" s="1"/>
  <c r="A68" i="10"/>
  <c r="A80" s="1"/>
  <c r="A92" s="1"/>
  <c r="A104" s="1"/>
  <c r="A116" s="1"/>
  <c r="A68" i="11"/>
  <c r="A80" s="1"/>
  <c r="A92" s="1"/>
  <c r="A104" s="1"/>
  <c r="A116" s="1"/>
  <c r="A68" i="12"/>
  <c r="A80" s="1"/>
  <c r="A92" s="1"/>
  <c r="A104" s="1"/>
  <c r="A116" s="1"/>
  <c r="A68" i="13"/>
  <c r="A80" s="1"/>
  <c r="A92" s="1"/>
  <c r="A104" s="1"/>
  <c r="A116" s="1"/>
  <c r="A68" i="15"/>
  <c r="A80" s="1"/>
  <c r="A92" s="1"/>
  <c r="A104" s="1"/>
  <c r="A116" s="1"/>
  <c r="A68" i="16"/>
  <c r="A80" s="1"/>
  <c r="A92" s="1"/>
  <c r="A104" s="1"/>
  <c r="A116" s="1"/>
  <c r="A68" i="6"/>
  <c r="A80" s="1"/>
  <c r="A92" s="1"/>
  <c r="A104" s="1"/>
  <c r="A116" s="1"/>
  <c r="A67" i="9"/>
  <c r="A79" s="1"/>
  <c r="A91" s="1"/>
  <c r="A103" s="1"/>
  <c r="A115" s="1"/>
  <c r="A67" i="10"/>
  <c r="A79" s="1"/>
  <c r="A91" s="1"/>
  <c r="A103" s="1"/>
  <c r="A115" s="1"/>
  <c r="A67" i="11"/>
  <c r="A79" s="1"/>
  <c r="A91" s="1"/>
  <c r="A103" s="1"/>
  <c r="A115" s="1"/>
  <c r="A67" i="12"/>
  <c r="A79" s="1"/>
  <c r="A91" s="1"/>
  <c r="A103" s="1"/>
  <c r="A115" s="1"/>
  <c r="A67" i="13"/>
  <c r="A79" s="1"/>
  <c r="A91" s="1"/>
  <c r="A103" s="1"/>
  <c r="A115" s="1"/>
  <c r="A67" i="15"/>
  <c r="A79" s="1"/>
  <c r="A91" s="1"/>
  <c r="A103" s="1"/>
  <c r="A115" s="1"/>
  <c r="A67" i="16"/>
  <c r="A79" s="1"/>
  <c r="A91" s="1"/>
  <c r="A103" s="1"/>
  <c r="A115" s="1"/>
  <c r="A67" i="6"/>
  <c r="A79" s="1"/>
  <c r="A91" s="1"/>
  <c r="A103" s="1"/>
  <c r="A115" s="1"/>
  <c r="A66" i="9"/>
  <c r="A78" s="1"/>
  <c r="A90" s="1"/>
  <c r="A102" s="1"/>
  <c r="A114" s="1"/>
  <c r="A126" s="1"/>
  <c r="A66" i="10"/>
  <c r="A78" s="1"/>
  <c r="A90" s="1"/>
  <c r="A102" s="1"/>
  <c r="A114" s="1"/>
  <c r="A126" s="1"/>
  <c r="A66" i="11"/>
  <c r="A78" s="1"/>
  <c r="A90" s="1"/>
  <c r="A102" s="1"/>
  <c r="A114" s="1"/>
  <c r="A126" s="1"/>
  <c r="A66" i="12"/>
  <c r="A78" s="1"/>
  <c r="A90" s="1"/>
  <c r="A102" s="1"/>
  <c r="A114" s="1"/>
  <c r="A126" s="1"/>
  <c r="A66" i="13"/>
  <c r="A78" s="1"/>
  <c r="A90" s="1"/>
  <c r="A102" s="1"/>
  <c r="A114" s="1"/>
  <c r="A126" s="1"/>
  <c r="A66" i="15"/>
  <c r="A78" s="1"/>
  <c r="A90" s="1"/>
  <c r="A102" s="1"/>
  <c r="A114" s="1"/>
  <c r="A126" s="1"/>
  <c r="A66" i="16"/>
  <c r="A78" s="1"/>
  <c r="A90" s="1"/>
  <c r="A102" s="1"/>
  <c r="A114" s="1"/>
  <c r="A126" s="1"/>
  <c r="A66" i="6"/>
  <c r="A78" s="1"/>
  <c r="A90" s="1"/>
  <c r="A102" s="1"/>
  <c r="A114" s="1"/>
  <c r="A126" s="1"/>
  <c r="A65" i="9"/>
  <c r="A77" s="1"/>
  <c r="A89" s="1"/>
  <c r="A101" s="1"/>
  <c r="A113" s="1"/>
  <c r="A125" s="1"/>
  <c r="A65" i="10"/>
  <c r="A77" s="1"/>
  <c r="A89" s="1"/>
  <c r="A101" s="1"/>
  <c r="A113" s="1"/>
  <c r="A125" s="1"/>
  <c r="A65" i="11"/>
  <c r="A77" s="1"/>
  <c r="A89" s="1"/>
  <c r="A101" s="1"/>
  <c r="A113" s="1"/>
  <c r="A125" s="1"/>
  <c r="A65" i="12"/>
  <c r="A77" s="1"/>
  <c r="A89" s="1"/>
  <c r="A101" s="1"/>
  <c r="A113" s="1"/>
  <c r="A125" s="1"/>
  <c r="A65" i="13"/>
  <c r="A77" s="1"/>
  <c r="A89" s="1"/>
  <c r="A101" s="1"/>
  <c r="A113" s="1"/>
  <c r="A125" s="1"/>
  <c r="A65" i="15"/>
  <c r="A77" s="1"/>
  <c r="A89" s="1"/>
  <c r="A101" s="1"/>
  <c r="A113" s="1"/>
  <c r="A125" s="1"/>
  <c r="A65" i="16"/>
  <c r="A77" s="1"/>
  <c r="A89" s="1"/>
  <c r="A101" s="1"/>
  <c r="A113" s="1"/>
  <c r="A125" s="1"/>
  <c r="A65" i="6"/>
  <c r="A77" s="1"/>
  <c r="A89" s="1"/>
  <c r="A101" s="1"/>
  <c r="A113" s="1"/>
  <c r="A125" s="1"/>
  <c r="A64" i="9"/>
  <c r="A76" s="1"/>
  <c r="A88" s="1"/>
  <c r="A100" s="1"/>
  <c r="A112" s="1"/>
  <c r="A124" s="1"/>
  <c r="A64" i="10"/>
  <c r="A76" s="1"/>
  <c r="A88" s="1"/>
  <c r="A100" s="1"/>
  <c r="A112" s="1"/>
  <c r="A124" s="1"/>
  <c r="A64" i="11"/>
  <c r="A76" s="1"/>
  <c r="A88" s="1"/>
  <c r="A100" s="1"/>
  <c r="A112" s="1"/>
  <c r="A124" s="1"/>
  <c r="A64" i="12"/>
  <c r="A76" s="1"/>
  <c r="A88" s="1"/>
  <c r="A100" s="1"/>
  <c r="A112" s="1"/>
  <c r="A124" s="1"/>
  <c r="A64" i="13"/>
  <c r="A76" s="1"/>
  <c r="A88" s="1"/>
  <c r="A100" s="1"/>
  <c r="A112" s="1"/>
  <c r="A124" s="1"/>
  <c r="A64" i="15"/>
  <c r="A76" s="1"/>
  <c r="A88" s="1"/>
  <c r="A100" s="1"/>
  <c r="A112" s="1"/>
  <c r="A124" s="1"/>
  <c r="A64" i="16"/>
  <c r="A76" s="1"/>
  <c r="A88" s="1"/>
  <c r="A100" s="1"/>
  <c r="A112" s="1"/>
  <c r="A124" s="1"/>
  <c r="A64" i="6"/>
  <c r="A76" s="1"/>
  <c r="A88" s="1"/>
  <c r="A100" s="1"/>
  <c r="A112" s="1"/>
  <c r="A124" s="1"/>
  <c r="A63" i="9"/>
  <c r="A75" s="1"/>
  <c r="A87" s="1"/>
  <c r="A99" s="1"/>
  <c r="A111" s="1"/>
  <c r="A123" s="1"/>
  <c r="A63" i="10"/>
  <c r="A75" s="1"/>
  <c r="A87" s="1"/>
  <c r="A99" s="1"/>
  <c r="A111" s="1"/>
  <c r="A123" s="1"/>
  <c r="A63" i="11"/>
  <c r="A75" s="1"/>
  <c r="A87" s="1"/>
  <c r="A99" s="1"/>
  <c r="A111" s="1"/>
  <c r="A123" s="1"/>
  <c r="A63" i="12"/>
  <c r="A75" s="1"/>
  <c r="A87" s="1"/>
  <c r="A99" s="1"/>
  <c r="A111" s="1"/>
  <c r="A123" s="1"/>
  <c r="A63" i="13"/>
  <c r="A75" s="1"/>
  <c r="A87" s="1"/>
  <c r="A99" s="1"/>
  <c r="A111" s="1"/>
  <c r="A123" s="1"/>
  <c r="A63" i="15"/>
  <c r="A75" s="1"/>
  <c r="A87" s="1"/>
  <c r="A99" s="1"/>
  <c r="A111" s="1"/>
  <c r="A123" s="1"/>
  <c r="A63" i="16"/>
  <c r="A75" s="1"/>
  <c r="A87" s="1"/>
  <c r="A99" s="1"/>
  <c r="A111" s="1"/>
  <c r="A123" s="1"/>
  <c r="A63" i="6"/>
  <c r="A75" s="1"/>
  <c r="A87" s="1"/>
  <c r="A99" s="1"/>
  <c r="A111" s="1"/>
  <c r="A123" s="1"/>
  <c r="A62" i="15"/>
  <c r="A74" s="1"/>
  <c r="A86" s="1"/>
  <c r="A98" s="1"/>
  <c r="A110" s="1"/>
  <c r="A122" s="1"/>
  <c r="A62" i="16"/>
  <c r="A74" s="1"/>
  <c r="A86" s="1"/>
  <c r="A98" s="1"/>
  <c r="A110" s="1"/>
  <c r="A122" s="1"/>
  <c r="A62" i="13"/>
  <c r="A74" s="1"/>
  <c r="A86" s="1"/>
  <c r="A98" s="1"/>
  <c r="A110" s="1"/>
  <c r="A122" s="1"/>
  <c r="A62" i="12"/>
  <c r="A74" s="1"/>
  <c r="A86" s="1"/>
  <c r="A98" s="1"/>
  <c r="A110" s="1"/>
  <c r="A122" s="1"/>
  <c r="A62" i="11"/>
  <c r="A74" s="1"/>
  <c r="A86" s="1"/>
  <c r="A98" s="1"/>
  <c r="A110" s="1"/>
  <c r="A122" s="1"/>
  <c r="A62" i="10"/>
  <c r="A74" s="1"/>
  <c r="A86" s="1"/>
  <c r="A98" s="1"/>
  <c r="A110" s="1"/>
  <c r="A122" s="1"/>
  <c r="A62" i="9"/>
  <c r="A74" s="1"/>
  <c r="A86" s="1"/>
  <c r="A98" s="1"/>
  <c r="A110" s="1"/>
  <c r="A122" s="1"/>
  <c r="A62" i="6"/>
  <c r="A74" s="1"/>
  <c r="A86" s="1"/>
  <c r="A98" s="1"/>
  <c r="A110" s="1"/>
  <c r="A122" s="1"/>
  <c r="A61" i="9"/>
  <c r="A73" s="1"/>
  <c r="A85" s="1"/>
  <c r="A97" s="1"/>
  <c r="A109" s="1"/>
  <c r="A121" s="1"/>
  <c r="A61" i="10"/>
  <c r="A73" s="1"/>
  <c r="A85" s="1"/>
  <c r="A97" s="1"/>
  <c r="A109" s="1"/>
  <c r="A121" s="1"/>
  <c r="A61" i="11"/>
  <c r="A73" s="1"/>
  <c r="A85" s="1"/>
  <c r="A97" s="1"/>
  <c r="A109" s="1"/>
  <c r="A121" s="1"/>
  <c r="A61" i="12"/>
  <c r="A73" s="1"/>
  <c r="A85" s="1"/>
  <c r="A97" s="1"/>
  <c r="A109" s="1"/>
  <c r="A121" s="1"/>
  <c r="A61" i="13"/>
  <c r="A73" s="1"/>
  <c r="A85" s="1"/>
  <c r="A97" s="1"/>
  <c r="A109" s="1"/>
  <c r="A121" s="1"/>
  <c r="A61" i="15"/>
  <c r="A73" s="1"/>
  <c r="A85" s="1"/>
  <c r="A97" s="1"/>
  <c r="A109" s="1"/>
  <c r="A121" s="1"/>
  <c r="A61" i="16"/>
  <c r="A73" s="1"/>
  <c r="A85" s="1"/>
  <c r="A97" s="1"/>
  <c r="A109" s="1"/>
  <c r="A121" s="1"/>
  <c r="A61" i="6"/>
  <c r="A73" s="1"/>
  <c r="A85" s="1"/>
  <c r="A97" s="1"/>
  <c r="A109" s="1"/>
  <c r="A121" s="1"/>
  <c r="A60" i="9"/>
  <c r="A72" s="1"/>
  <c r="A84" s="1"/>
  <c r="A96" s="1"/>
  <c r="A108" s="1"/>
  <c r="A120" s="1"/>
  <c r="A60" i="10"/>
  <c r="A72" s="1"/>
  <c r="A84" s="1"/>
  <c r="A96" s="1"/>
  <c r="A108" s="1"/>
  <c r="A120" s="1"/>
  <c r="A60" i="11"/>
  <c r="A72" s="1"/>
  <c r="A84" s="1"/>
  <c r="A96" s="1"/>
  <c r="A108" s="1"/>
  <c r="A120" s="1"/>
  <c r="A60" i="12"/>
  <c r="A72" s="1"/>
  <c r="A84" s="1"/>
  <c r="A96" s="1"/>
  <c r="A108" s="1"/>
  <c r="A120" s="1"/>
  <c r="A60" i="13"/>
  <c r="A72" s="1"/>
  <c r="A84" s="1"/>
  <c r="A96" s="1"/>
  <c r="A108" s="1"/>
  <c r="A120" s="1"/>
  <c r="A60" i="15"/>
  <c r="A72" s="1"/>
  <c r="A84" s="1"/>
  <c r="A96" s="1"/>
  <c r="A108" s="1"/>
  <c r="A120" s="1"/>
  <c r="A60" i="16"/>
  <c r="A72" s="1"/>
  <c r="A84" s="1"/>
  <c r="A96" s="1"/>
  <c r="A108" s="1"/>
  <c r="A120" s="1"/>
  <c r="A60" i="6"/>
  <c r="A72" s="1"/>
  <c r="A84" s="1"/>
  <c r="A96" s="1"/>
  <c r="A108" s="1"/>
  <c r="A120" s="1"/>
  <c r="A59" i="9"/>
  <c r="A71" s="1"/>
  <c r="A83" s="1"/>
  <c r="A95" s="1"/>
  <c r="A107" s="1"/>
  <c r="A119" s="1"/>
  <c r="A59" i="10"/>
  <c r="A71" s="1"/>
  <c r="A83" s="1"/>
  <c r="A95" s="1"/>
  <c r="A107" s="1"/>
  <c r="A119" s="1"/>
  <c r="A59" i="11"/>
  <c r="A71" s="1"/>
  <c r="A83" s="1"/>
  <c r="A95" s="1"/>
  <c r="A107" s="1"/>
  <c r="A119" s="1"/>
  <c r="A59" i="12"/>
  <c r="A71" s="1"/>
  <c r="A83" s="1"/>
  <c r="A95" s="1"/>
  <c r="A107" s="1"/>
  <c r="A119" s="1"/>
  <c r="A59" i="13"/>
  <c r="A71" s="1"/>
  <c r="A83" s="1"/>
  <c r="A95" s="1"/>
  <c r="A107" s="1"/>
  <c r="A119" s="1"/>
  <c r="A59" i="15"/>
  <c r="A71" s="1"/>
  <c r="A83" s="1"/>
  <c r="A95" s="1"/>
  <c r="A107" s="1"/>
  <c r="A119" s="1"/>
  <c r="A59" i="16"/>
  <c r="A71" s="1"/>
  <c r="A83" s="1"/>
  <c r="A95" s="1"/>
  <c r="A107" s="1"/>
  <c r="A119" s="1"/>
  <c r="A59" i="6"/>
  <c r="A71" s="1"/>
  <c r="A83" s="1"/>
  <c r="A95" s="1"/>
  <c r="A107" s="1"/>
  <c r="A119" s="1"/>
</calcChain>
</file>

<file path=xl/sharedStrings.xml><?xml version="1.0" encoding="utf-8"?>
<sst xmlns="http://schemas.openxmlformats.org/spreadsheetml/2006/main" count="2443" uniqueCount="53">
  <si>
    <t>M</t>
  </si>
  <si>
    <t>(p)</t>
  </si>
  <si>
    <t>Total</t>
  </si>
  <si>
    <t>List of Tables</t>
  </si>
  <si>
    <t>1. Employed population aged between 16 and 74 years old (seasonally adjusted) by sex and age group</t>
  </si>
  <si>
    <t>2. Employment rate of resident population aged between 16 and 74 years old (seasonally adjusted) by sex and age group</t>
  </si>
  <si>
    <t>3. Unemployed population aged between 16 and 74 years old (seasonally adjusted) by sex and age group</t>
  </si>
  <si>
    <t>4. Unemployed rate of active population aged between 16 and 74 years old (seasonally adjusted) by sex and age group</t>
  </si>
  <si>
    <t>5. Employed population aged between 16 and 74 years old by sex and age group</t>
  </si>
  <si>
    <t>6. Employment rate of resident population aged between 16 and 74 years old by sex and age group</t>
  </si>
  <si>
    <t>7. Unemployed populationaged between 16 and 74 years old by sex and age group</t>
  </si>
  <si>
    <t>8. Unemployment rate of active population aged between 16 and 74 years old by sex and age group</t>
  </si>
  <si>
    <t xml:space="preserve">9. Labour underutilisation of the population aged between 16 and 74 years old (seasonally adjusted) </t>
  </si>
  <si>
    <t xml:space="preserve">10. Labour underutilisation rate of the population aged between 16 and 74 years old (seasonally adjusted) </t>
  </si>
  <si>
    <t xml:space="preserve">11. Underemployed part-time workers (seasonally adjusted) </t>
  </si>
  <si>
    <t xml:space="preserve">12. Persons seeking work but not immediately available (seasonally adjusted) </t>
  </si>
  <si>
    <t xml:space="preserve">13. Persons available to work but not seeking (seasonally adjusted) </t>
  </si>
  <si>
    <t>15. Labour underutilisation rate of the population aged between 16 and 74 years old</t>
  </si>
  <si>
    <t xml:space="preserve">16. Underemployed part-time workers </t>
  </si>
  <si>
    <t xml:space="preserve">17. Persons seeking work but not immediately available </t>
  </si>
  <si>
    <t xml:space="preserve">18. Persons available to work but not seeking </t>
  </si>
  <si>
    <t>Sex</t>
  </si>
  <si>
    <t>F</t>
  </si>
  <si>
    <t>Age group</t>
  </si>
  <si>
    <t xml:space="preserve">16 to 24 </t>
  </si>
  <si>
    <t>25 to 74</t>
  </si>
  <si>
    <r>
      <rPr>
        <b/>
        <sz val="8"/>
        <color indexed="8"/>
        <rFont val="Tahoma"/>
        <family val="2"/>
      </rPr>
      <t>Source:</t>
    </r>
    <r>
      <rPr>
        <sz val="8"/>
        <color indexed="8"/>
        <rFont val="Tahoma"/>
        <family val="2"/>
      </rPr>
      <t xml:space="preserve"> Statistics Portugal, Labour Force Survey.</t>
    </r>
  </si>
  <si>
    <t>Notes:</t>
  </si>
  <si>
    <t>- Due to rounding, totals may not correspond exactly to the sum of the parts.</t>
  </si>
  <si>
    <t>- The monthly estimates refer to centred moving quarters, where the reference month corresponds to the central month of each moving quarter.</t>
  </si>
  <si>
    <t xml:space="preserve">Table 12: Persons seeking work but not immediately available (seasonally adjusted) </t>
  </si>
  <si>
    <t xml:space="preserve">Table 13: Persons available to work but not seeking (seasonally adjusted) </t>
  </si>
  <si>
    <t>14. Labour underutilisation of the population aged between 16 and 74 years old</t>
  </si>
  <si>
    <t xml:space="preserve">Table 17: Persons seeking work but not immediately available </t>
  </si>
  <si>
    <t xml:space="preserve">Table 18: Persons available to work but not seeking </t>
  </si>
  <si>
    <t>Reference period</t>
  </si>
  <si>
    <t>Table 1: Employed population aged 16 to 74  (seasonally adjusted) by sex and age group</t>
  </si>
  <si>
    <t>Thousands</t>
  </si>
  <si>
    <t>- Values calibrated by using the population estimates calculated from the final results of Census 2011.</t>
  </si>
  <si>
    <t>Table 2: Employment rate of resident population aged 16 to 74 (seasonally adjusted) by sex and age group</t>
  </si>
  <si>
    <t>Table 3: Unemployed population aged 16 to 74 (seasonally adjusted) by sex and age group</t>
  </si>
  <si>
    <t>Table 4: Unemployed rate of the active population aged 16 to 74 (seasonally adjusted) by sex and age group</t>
  </si>
  <si>
    <t>Table 5: Employed population aged 16 to 74 by sex and age group</t>
  </si>
  <si>
    <t>Table 6: Employment rate of the resident population aged 16 to 74 by sex and age group</t>
  </si>
  <si>
    <t>Table 7: Unemployed population aged 16 to 74 by sex and age group</t>
  </si>
  <si>
    <t>Table 8: Unemployment rate of the active population aged 16 to 74 by sex and age group</t>
  </si>
  <si>
    <t xml:space="preserve">Table 9: Labour underutilisation of the population aged 16 to 74 (seasonally adjusted) </t>
  </si>
  <si>
    <t xml:space="preserve">Table 10: Labour underutilisation rate of the population aged 16 to 74 (seasonally adjusted) </t>
  </si>
  <si>
    <t>Table 14: Labour underutilisation of the population aged 16 to 74</t>
  </si>
  <si>
    <t xml:space="preserve">Table 16: Underemployment of part-time workers </t>
  </si>
  <si>
    <t>Table 11: Underemployment of part-time workers (seasonally adjusted)</t>
  </si>
  <si>
    <t>Table 15: Labour underutilisation rate of the population aged 16 to 74</t>
  </si>
  <si>
    <t>- (p) - Provisional estimates.</t>
  </si>
</sst>
</file>

<file path=xl/styles.xml><?xml version="1.0" encoding="utf-8"?>
<styleSheet xmlns="http://schemas.openxmlformats.org/spreadsheetml/2006/main">
  <numFmts count="5">
    <numFmt numFmtId="164" formatCode="#\ ##0.0"/>
    <numFmt numFmtId="165" formatCode="#,##0.0"/>
    <numFmt numFmtId="166" formatCode="[$-816]mmmm\ yyyy;@"/>
    <numFmt numFmtId="167" formatCode="0.0"/>
    <numFmt numFmtId="168" formatCode="[$-809]mmmm\ yyyy;@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8"/>
      <name val="Arial"/>
      <family val="2"/>
    </font>
    <font>
      <b/>
      <sz val="8"/>
      <name val="Tahoma"/>
      <family val="2"/>
    </font>
    <font>
      <b/>
      <sz val="9"/>
      <color theme="0"/>
      <name val="Tahoma"/>
      <family val="2"/>
    </font>
    <font>
      <b/>
      <sz val="7"/>
      <color theme="0"/>
      <name val="Tahoma"/>
      <family val="2"/>
    </font>
    <font>
      <b/>
      <sz val="7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0"/>
      <name val="Tahoma"/>
      <family val="2"/>
    </font>
    <font>
      <sz val="7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/>
        <bgColor indexed="9"/>
      </patternFill>
    </fill>
    <fill>
      <patternFill patternType="solid">
        <fgColor theme="4"/>
        <b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0" xfId="2" applyFont="1" applyFill="1" applyAlignment="1" applyProtection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10" fillId="0" borderId="0" xfId="0" applyFont="1"/>
    <xf numFmtId="0" fontId="11" fillId="2" borderId="0" xfId="0" applyFont="1" applyFill="1" applyAlignment="1">
      <alignment vertical="center"/>
    </xf>
    <xf numFmtId="0" fontId="12" fillId="0" borderId="0" xfId="0" applyFont="1"/>
    <xf numFmtId="166" fontId="10" fillId="0" borderId="0" xfId="0" applyNumberFormat="1" applyFont="1"/>
    <xf numFmtId="164" fontId="10" fillId="0" borderId="0" xfId="0" applyNumberFormat="1" applyFont="1"/>
    <xf numFmtId="0" fontId="10" fillId="0" borderId="1" xfId="0" applyFont="1" applyBorder="1"/>
    <xf numFmtId="165" fontId="6" fillId="0" borderId="0" xfId="0" applyNumberFormat="1" applyFont="1"/>
    <xf numFmtId="165" fontId="10" fillId="0" borderId="0" xfId="0" applyNumberFormat="1" applyFont="1"/>
    <xf numFmtId="0" fontId="10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quotePrefix="1" applyFont="1"/>
    <xf numFmtId="0" fontId="10" fillId="0" borderId="0" xfId="0" applyFont="1" applyAlignment="1"/>
    <xf numFmtId="0" fontId="10" fillId="0" borderId="0" xfId="0" applyFont="1" applyBorder="1"/>
    <xf numFmtId="167" fontId="11" fillId="2" borderId="0" xfId="0" applyNumberFormat="1" applyFont="1" applyFill="1" applyAlignment="1">
      <alignment vertical="center"/>
    </xf>
    <xf numFmtId="167" fontId="10" fillId="0" borderId="0" xfId="0" quotePrefix="1" applyNumberFormat="1" applyFont="1"/>
    <xf numFmtId="0" fontId="10" fillId="0" borderId="0" xfId="0" applyFont="1" applyAlignment="1">
      <alignment wrapText="1"/>
    </xf>
    <xf numFmtId="0" fontId="13" fillId="0" borderId="0" xfId="0" applyFont="1"/>
    <xf numFmtId="0" fontId="9" fillId="3" borderId="1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168" fontId="13" fillId="0" borderId="0" xfId="0" applyNumberFormat="1" applyFont="1"/>
    <xf numFmtId="165" fontId="13" fillId="0" borderId="0" xfId="0" quotePrefix="1" applyNumberFormat="1" applyFont="1"/>
    <xf numFmtId="0" fontId="10" fillId="0" borderId="0" xfId="0" quotePrefix="1" applyFont="1" applyAlignment="1">
      <alignment horizontal="left" vertical="center"/>
    </xf>
    <xf numFmtId="0" fontId="10" fillId="0" borderId="0" xfId="0" quotePrefix="1" applyFont="1" applyAlignment="1">
      <alignment horizontal="left"/>
    </xf>
    <xf numFmtId="0" fontId="7" fillId="4" borderId="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Destaqu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A2537"/>
      </a:accent1>
      <a:accent2>
        <a:srgbClr val="173C70"/>
      </a:accent2>
      <a:accent3>
        <a:srgbClr val="BFBFBF"/>
      </a:accent3>
      <a:accent4>
        <a:srgbClr val="000000"/>
      </a:accent4>
      <a:accent5>
        <a:srgbClr val="000000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zoomScaleNormal="100" workbookViewId="0"/>
  </sheetViews>
  <sheetFormatPr defaultRowHeight="11.25"/>
  <cols>
    <col min="1" max="16384" width="9.140625" style="1"/>
  </cols>
  <sheetData>
    <row r="1" spans="1:9" ht="12" customHeight="1">
      <c r="A1" s="2" t="s">
        <v>3</v>
      </c>
    </row>
    <row r="2" spans="1:9" ht="12" customHeight="1">
      <c r="A2" s="3" t="s">
        <v>4</v>
      </c>
      <c r="B2" s="3"/>
      <c r="C2" s="3"/>
      <c r="D2" s="3"/>
      <c r="E2" s="3"/>
      <c r="F2" s="3"/>
      <c r="G2" s="3"/>
      <c r="H2" s="3"/>
      <c r="I2" s="3"/>
    </row>
    <row r="3" spans="1:9" s="3" customFormat="1" ht="12" customHeight="1">
      <c r="A3" s="3" t="s">
        <v>5</v>
      </c>
    </row>
    <row r="4" spans="1:9" s="3" customFormat="1" ht="12" customHeight="1">
      <c r="A4" s="3" t="s">
        <v>6</v>
      </c>
    </row>
    <row r="5" spans="1:9" s="3" customFormat="1" ht="12" customHeight="1">
      <c r="A5" s="3" t="s">
        <v>7</v>
      </c>
    </row>
    <row r="6" spans="1:9" s="3" customFormat="1" ht="12" customHeight="1">
      <c r="A6" s="3" t="s">
        <v>8</v>
      </c>
    </row>
    <row r="7" spans="1:9" s="3" customFormat="1" ht="12" customHeight="1">
      <c r="A7" s="3" t="s">
        <v>9</v>
      </c>
    </row>
    <row r="8" spans="1:9" s="3" customFormat="1" ht="12" customHeight="1">
      <c r="A8" s="3" t="s">
        <v>10</v>
      </c>
    </row>
    <row r="9" spans="1:9" s="3" customFormat="1" ht="12" customHeight="1">
      <c r="A9" s="3" t="s">
        <v>11</v>
      </c>
    </row>
    <row r="10" spans="1:9" ht="12" customHeight="1">
      <c r="A10" s="3" t="s">
        <v>12</v>
      </c>
    </row>
    <row r="11" spans="1:9" ht="12" customHeight="1">
      <c r="A11" s="3" t="s">
        <v>13</v>
      </c>
    </row>
    <row r="12" spans="1:9" ht="12" customHeight="1">
      <c r="A12" s="3" t="s">
        <v>14</v>
      </c>
    </row>
    <row r="13" spans="1:9" ht="12" customHeight="1">
      <c r="A13" s="3" t="s">
        <v>15</v>
      </c>
    </row>
    <row r="14" spans="1:9" ht="12" customHeight="1">
      <c r="A14" s="3" t="s">
        <v>16</v>
      </c>
    </row>
    <row r="15" spans="1:9" ht="12" customHeight="1">
      <c r="A15" s="3" t="s">
        <v>32</v>
      </c>
    </row>
    <row r="16" spans="1:9" ht="12" customHeight="1">
      <c r="A16" s="3" t="s">
        <v>17</v>
      </c>
    </row>
    <row r="17" spans="1:1" ht="12" customHeight="1">
      <c r="A17" s="3" t="s">
        <v>18</v>
      </c>
    </row>
    <row r="18" spans="1:1" ht="12" customHeight="1">
      <c r="A18" s="3" t="s">
        <v>19</v>
      </c>
    </row>
    <row r="19" spans="1:1" ht="12" customHeight="1">
      <c r="A19" s="3" t="s">
        <v>20</v>
      </c>
    </row>
  </sheetData>
  <hyperlinks>
    <hyperlink ref="A2:I2" location="'Quadro 1'!A1" display="1. População empregada com idade entre 15 e 74 anos (ajustada de sazonalidade) por sexo e grupo etário"/>
    <hyperlink ref="A3:I3" location="'Quadro 2'!A1" display="2. Taxa de emprego da população residente com idade entre 15 e 74 anos (ajustada de sazonalidade) por sexo e grupo etário"/>
    <hyperlink ref="A4:I4" location="'Quadro 3'!A1" display="3. População desempregada com idade entre 15 e 74 anos (ajustada de sazonalidade) por sexo e grupo etário"/>
    <hyperlink ref="A5:I5" location="'Quadro 4'!A1" display="4. Taxa de desemprego da população ativa com idade entre 15 e 74 anos (ajustada de sazonalidade) por sexo e grupo etário"/>
    <hyperlink ref="A6:I6" location="'Quadro 5'!A1" display="5. População empregada com idade entre 15 e 74 anos por sexo e grupo etário"/>
    <hyperlink ref="A7:I7" location="'Quadro 6'!A1" display="6. Taxa de emprego da população residente com idade entre 15 e 74 anos por sexo e grupo etário"/>
    <hyperlink ref="A8:I8" location="'Quadro 7'!A1" display="7. População desempregada com idade entre 15 e 74 anos por sexo e grupo etário"/>
    <hyperlink ref="A9:I9" location="'Quadro 8'!A1" display="8. Taxa de desemprego da população ativa com idade entre 15 e 74 anos por sexo e grupo etário"/>
    <hyperlink ref="A10" location="'Table 9'!A1" display="9. Subutilização do trabalho dos 16 aos 74 anos (ajustada de sazonalidade) "/>
    <hyperlink ref="A11" location="'Table 10'!A1" display="10. Taxa de subutilização do trabalho dos 16 aos 74 anos (ajustada de sazonalidade) "/>
    <hyperlink ref="A15" location="'Table 14'!A1" display="14. Subutilização do trabalho dos 16 aos 74 anos"/>
    <hyperlink ref="A16" location="'Table 15'!A1" display="15. Taxa de subutilização do trabalho dos 16 aos 74 anos"/>
    <hyperlink ref="A12" location="'Table 11'!A1" display="11. Subemprego de trabalhadores a tempo parcial (ajustada de sazonalidade) "/>
    <hyperlink ref="A13" location="'Table 12'!A1" display="12. Inativos à procura de emprego mas não disponíveis (ajustada de sazonalidade) "/>
    <hyperlink ref="A14" location="'Table 13'!A1" display="13. Inativos disponíveis mas que não procuram emprego (ajustada de sazonalidade) "/>
    <hyperlink ref="A17" location="'Table 16'!A1" display="16. Subemprego de trabalhadores a tempo parcial"/>
    <hyperlink ref="A18" location="'Table 17'!A1" display="17. Inativos à procura de emprego mas não disponíveis"/>
    <hyperlink ref="A19" location="'Table 18'!A1" display="18. Inativos disponíveis mas que não procuram emprego"/>
    <hyperlink ref="A2" location="'Table 1'!A1" display="1. População empregada com idade dos 16 aos 74 anos (ajustada de sazonalidade) por sexo e grupo etário"/>
    <hyperlink ref="A3" location="'Table 2'!A1" display="2. Taxa de emprego da população residente com idade dos 16 aos 74 anos (ajustada de sazonalidade) por sexo e grupo etário"/>
    <hyperlink ref="A4" location="'Table 3'!A1" display="3. População desempregada com idade dos 16 aos 74 anos (ajustada de sazonalidade) por sexo e grupo etário"/>
    <hyperlink ref="A5" location="'Table 4'!A1" display="4. Taxa de desemprego da população ativa com idade dos 16 aos 74 anos (ajustada de sazonalidade) por sexo e grupo etário"/>
    <hyperlink ref="A6" location="'Table 5'!A1" display="5. População empregada com idade dos 16 aos 74 anos por sexo e grupo etário"/>
    <hyperlink ref="A7" location="'Table 6'!A1" display="6. Taxa de emprego da população residente com idade dos 16 aos 74 anos por sexo e grupo etário"/>
    <hyperlink ref="A8" location="'Table 7'!A1" display="7. População desempregada com idade dos 16 aos 74 anos por sexo e grupo etário"/>
    <hyperlink ref="A9" location="'Table 8'!A1" display="8. Taxa de desemprego da população ativa com idade dos 16 aos 74 anos por sexo e grupo etár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6"/>
  <sheetViews>
    <sheetView showGridLines="0" zoomScaleNormal="100" workbookViewId="0">
      <selection activeCell="N31" sqref="N31"/>
    </sheetView>
  </sheetViews>
  <sheetFormatPr defaultRowHeight="10.5"/>
  <cols>
    <col min="1" max="1" width="18.140625" style="7" customWidth="1"/>
    <col min="2" max="2" width="2.85546875" style="7" customWidth="1"/>
    <col min="3" max="3" width="9.140625" style="7" customWidth="1"/>
    <col min="4" max="16384" width="9.140625" style="7"/>
  </cols>
  <sheetData>
    <row r="1" spans="1:6" s="22" customFormat="1" ht="48" customHeight="1">
      <c r="A1" s="43" t="s">
        <v>46</v>
      </c>
      <c r="B1" s="43"/>
      <c r="C1" s="44"/>
      <c r="D1" s="6"/>
    </row>
    <row r="2" spans="1:6" s="8" customFormat="1" ht="11.25" customHeight="1">
      <c r="A2" s="37" t="s">
        <v>35</v>
      </c>
      <c r="B2" s="37"/>
      <c r="C2" s="40" t="s">
        <v>2</v>
      </c>
      <c r="D2" s="7"/>
    </row>
    <row r="3" spans="1:6" s="8" customFormat="1" ht="11.25" customHeight="1">
      <c r="A3" s="38"/>
      <c r="B3" s="38"/>
      <c r="C3" s="40"/>
      <c r="D3" s="7"/>
    </row>
    <row r="4" spans="1:6" s="8" customFormat="1" ht="11.25" customHeight="1">
      <c r="A4" s="38"/>
      <c r="B4" s="38"/>
      <c r="C4" s="24" t="s">
        <v>37</v>
      </c>
      <c r="D4" s="7"/>
    </row>
    <row r="5" spans="1:6" s="9" customFormat="1" ht="5.25" customHeight="1"/>
    <row r="6" spans="1:6">
      <c r="A6" s="28">
        <v>40575</v>
      </c>
      <c r="B6" s="23" t="s">
        <v>1</v>
      </c>
      <c r="C6" s="29">
        <v>1020.5</v>
      </c>
      <c r="F6" s="17"/>
    </row>
    <row r="7" spans="1:6">
      <c r="A7" s="28">
        <v>40603</v>
      </c>
      <c r="B7" s="23" t="s">
        <v>1</v>
      </c>
      <c r="C7" s="29">
        <v>1029</v>
      </c>
      <c r="F7" s="17"/>
    </row>
    <row r="8" spans="1:6">
      <c r="A8" s="28">
        <v>40634</v>
      </c>
      <c r="B8" s="23" t="s">
        <v>1</v>
      </c>
      <c r="C8" s="29">
        <v>1035</v>
      </c>
      <c r="F8" s="17"/>
    </row>
    <row r="9" spans="1:6">
      <c r="A9" s="28">
        <v>40664</v>
      </c>
      <c r="B9" s="23" t="s">
        <v>1</v>
      </c>
      <c r="C9" s="29">
        <v>1053.9000000000001</v>
      </c>
      <c r="F9" s="17"/>
    </row>
    <row r="10" spans="1:6">
      <c r="A10" s="28">
        <v>40695</v>
      </c>
      <c r="B10" s="23" t="s">
        <v>1</v>
      </c>
      <c r="C10" s="29">
        <v>1053.9000000000001</v>
      </c>
      <c r="F10" s="17"/>
    </row>
    <row r="11" spans="1:6">
      <c r="A11" s="28">
        <v>40725</v>
      </c>
      <c r="B11" s="23" t="s">
        <v>1</v>
      </c>
      <c r="C11" s="29">
        <v>1067.0999999999999</v>
      </c>
      <c r="F11" s="17"/>
    </row>
    <row r="12" spans="1:6">
      <c r="A12" s="28">
        <v>40756</v>
      </c>
      <c r="B12" s="23" t="s">
        <v>1</v>
      </c>
      <c r="C12" s="29">
        <v>1103.3</v>
      </c>
      <c r="F12" s="17"/>
    </row>
    <row r="13" spans="1:6">
      <c r="A13" s="28">
        <v>40787</v>
      </c>
      <c r="B13" s="23" t="s">
        <v>1</v>
      </c>
      <c r="C13" s="29">
        <v>1129</v>
      </c>
      <c r="F13" s="17"/>
    </row>
    <row r="14" spans="1:6">
      <c r="A14" s="28">
        <v>40817</v>
      </c>
      <c r="B14" s="23" t="s">
        <v>1</v>
      </c>
      <c r="C14" s="29">
        <v>1143.8</v>
      </c>
      <c r="F14" s="17"/>
    </row>
    <row r="15" spans="1:6">
      <c r="A15" s="28">
        <v>40848</v>
      </c>
      <c r="B15" s="23" t="s">
        <v>1</v>
      </c>
      <c r="C15" s="29">
        <v>1177.5</v>
      </c>
      <c r="F15" s="17"/>
    </row>
    <row r="16" spans="1:6">
      <c r="A16" s="28">
        <v>40878</v>
      </c>
      <c r="B16" s="23" t="s">
        <v>1</v>
      </c>
      <c r="C16" s="29">
        <v>1194.3</v>
      </c>
      <c r="F16" s="17"/>
    </row>
    <row r="17" spans="1:6">
      <c r="A17" s="28">
        <v>40909</v>
      </c>
      <c r="B17" s="23" t="s">
        <v>1</v>
      </c>
      <c r="C17" s="29">
        <v>1194.3</v>
      </c>
      <c r="F17" s="17"/>
    </row>
    <row r="18" spans="1:6">
      <c r="A18" s="28">
        <v>40940</v>
      </c>
      <c r="B18" s="23" t="s">
        <v>1</v>
      </c>
      <c r="C18" s="29">
        <v>1223.5</v>
      </c>
      <c r="F18" s="17"/>
    </row>
    <row r="19" spans="1:6">
      <c r="A19" s="28">
        <v>40969</v>
      </c>
      <c r="B19" s="23" t="s">
        <v>1</v>
      </c>
      <c r="C19" s="29">
        <v>1254.8</v>
      </c>
      <c r="F19" s="17"/>
    </row>
    <row r="20" spans="1:6">
      <c r="A20" s="28">
        <v>41000</v>
      </c>
      <c r="B20" s="23" t="s">
        <v>1</v>
      </c>
      <c r="C20" s="29">
        <v>1297.3</v>
      </c>
      <c r="F20" s="17"/>
    </row>
    <row r="21" spans="1:6">
      <c r="A21" s="28">
        <v>41030</v>
      </c>
      <c r="B21" s="23" t="s">
        <v>1</v>
      </c>
      <c r="C21" s="29">
        <v>1317</v>
      </c>
      <c r="F21" s="17"/>
    </row>
    <row r="22" spans="1:6">
      <c r="A22" s="28">
        <v>41061</v>
      </c>
      <c r="B22" s="23" t="s">
        <v>1</v>
      </c>
      <c r="C22" s="29">
        <v>1336.4</v>
      </c>
      <c r="F22" s="17"/>
    </row>
    <row r="23" spans="1:6">
      <c r="A23" s="28">
        <v>41091</v>
      </c>
      <c r="B23" s="23" t="s">
        <v>1</v>
      </c>
      <c r="C23" s="29">
        <v>1341.7</v>
      </c>
      <c r="F23" s="17"/>
    </row>
    <row r="24" spans="1:6">
      <c r="A24" s="28">
        <v>41122</v>
      </c>
      <c r="B24" s="23" t="s">
        <v>1</v>
      </c>
      <c r="C24" s="29">
        <v>1355.5</v>
      </c>
      <c r="F24" s="17"/>
    </row>
    <row r="25" spans="1:6">
      <c r="A25" s="28">
        <v>41153</v>
      </c>
      <c r="B25" s="23" t="s">
        <v>1</v>
      </c>
      <c r="C25" s="29">
        <v>1363.4</v>
      </c>
      <c r="F25" s="17"/>
    </row>
    <row r="26" spans="1:6">
      <c r="A26" s="28">
        <v>41183</v>
      </c>
      <c r="B26" s="23" t="s">
        <v>1</v>
      </c>
      <c r="C26" s="29">
        <v>1382.2</v>
      </c>
      <c r="F26" s="17"/>
    </row>
    <row r="27" spans="1:6">
      <c r="A27" s="28">
        <v>41214</v>
      </c>
      <c r="B27" s="23" t="s">
        <v>1</v>
      </c>
      <c r="C27" s="29">
        <v>1404.8</v>
      </c>
      <c r="F27" s="17"/>
    </row>
    <row r="28" spans="1:6">
      <c r="A28" s="28">
        <v>41244</v>
      </c>
      <c r="B28" s="23" t="s">
        <v>1</v>
      </c>
      <c r="C28" s="29">
        <v>1426.5</v>
      </c>
      <c r="F28" s="17"/>
    </row>
    <row r="29" spans="1:6">
      <c r="A29" s="28">
        <v>41275</v>
      </c>
      <c r="B29" s="23" t="s">
        <v>1</v>
      </c>
      <c r="C29" s="29">
        <v>1425.1</v>
      </c>
      <c r="F29" s="17"/>
    </row>
    <row r="30" spans="1:6">
      <c r="A30" s="28">
        <v>41306</v>
      </c>
      <c r="B30" s="23" t="s">
        <v>1</v>
      </c>
      <c r="C30" s="29">
        <v>1415.9</v>
      </c>
      <c r="F30" s="17"/>
    </row>
    <row r="31" spans="1:6">
      <c r="A31" s="28">
        <v>41334</v>
      </c>
      <c r="B31" s="23" t="s">
        <v>1</v>
      </c>
      <c r="C31" s="29">
        <v>1428.8</v>
      </c>
      <c r="F31" s="17"/>
    </row>
    <row r="32" spans="1:6">
      <c r="A32" s="28">
        <v>41365</v>
      </c>
      <c r="B32" s="23" t="s">
        <v>1</v>
      </c>
      <c r="C32" s="29">
        <v>1434.9</v>
      </c>
      <c r="F32" s="17"/>
    </row>
    <row r="33" spans="1:6">
      <c r="A33" s="28">
        <v>41395</v>
      </c>
      <c r="B33" s="23" t="s">
        <v>1</v>
      </c>
      <c r="C33" s="29">
        <v>1446.9</v>
      </c>
      <c r="F33" s="17"/>
    </row>
    <row r="34" spans="1:6">
      <c r="A34" s="28">
        <v>41426</v>
      </c>
      <c r="B34" s="23" t="s">
        <v>1</v>
      </c>
      <c r="C34" s="29">
        <v>1433.9</v>
      </c>
      <c r="F34" s="17"/>
    </row>
    <row r="35" spans="1:6">
      <c r="A35" s="28">
        <v>41456</v>
      </c>
      <c r="B35" s="23" t="s">
        <v>1</v>
      </c>
      <c r="C35" s="29">
        <v>1436</v>
      </c>
      <c r="F35" s="17"/>
    </row>
    <row r="36" spans="1:6">
      <c r="A36" s="28">
        <v>41487</v>
      </c>
      <c r="B36" s="23" t="s">
        <v>1</v>
      </c>
      <c r="C36" s="29">
        <v>1393.9</v>
      </c>
      <c r="F36" s="17"/>
    </row>
    <row r="37" spans="1:6">
      <c r="A37" s="28">
        <v>41518</v>
      </c>
      <c r="B37" s="23" t="s">
        <v>1</v>
      </c>
      <c r="C37" s="29">
        <v>1378.7</v>
      </c>
      <c r="F37" s="17"/>
    </row>
    <row r="38" spans="1:6">
      <c r="A38" s="28">
        <v>41548</v>
      </c>
      <c r="B38" s="23" t="s">
        <v>1</v>
      </c>
      <c r="C38" s="29">
        <v>1364.7</v>
      </c>
      <c r="F38" s="17"/>
    </row>
    <row r="39" spans="1:6">
      <c r="A39" s="28">
        <v>41579</v>
      </c>
      <c r="B39" s="23" t="s">
        <v>1</v>
      </c>
      <c r="C39" s="29">
        <v>1334.7</v>
      </c>
      <c r="F39" s="17"/>
    </row>
    <row r="40" spans="1:6">
      <c r="A40" s="28">
        <v>41609</v>
      </c>
      <c r="B40" s="23" t="s">
        <v>1</v>
      </c>
      <c r="C40" s="29">
        <v>1310.5999999999999</v>
      </c>
      <c r="F40" s="17"/>
    </row>
    <row r="41" spans="1:6">
      <c r="A41" s="28">
        <v>41640</v>
      </c>
      <c r="B41" s="23" t="s">
        <v>1</v>
      </c>
      <c r="C41" s="29">
        <v>1294.7</v>
      </c>
      <c r="F41" s="17"/>
    </row>
    <row r="42" spans="1:6">
      <c r="A42" s="28">
        <v>41671</v>
      </c>
      <c r="B42" s="23" t="s">
        <v>1</v>
      </c>
      <c r="C42" s="29">
        <v>1282.0999999999999</v>
      </c>
      <c r="F42" s="17"/>
    </row>
    <row r="43" spans="1:6">
      <c r="A43" s="28">
        <v>41699</v>
      </c>
      <c r="B43" s="23" t="s">
        <v>1</v>
      </c>
      <c r="C43" s="29">
        <v>1259.7</v>
      </c>
      <c r="F43" s="17"/>
    </row>
    <row r="44" spans="1:6">
      <c r="A44" s="28">
        <v>41730</v>
      </c>
      <c r="B44" s="23" t="s">
        <v>1</v>
      </c>
      <c r="C44" s="29">
        <v>1260.9000000000001</v>
      </c>
      <c r="F44" s="17"/>
    </row>
    <row r="45" spans="1:6">
      <c r="A45" s="28">
        <v>41760</v>
      </c>
      <c r="B45" s="23" t="s">
        <v>1</v>
      </c>
      <c r="C45" s="29">
        <v>1279</v>
      </c>
      <c r="F45" s="17"/>
    </row>
    <row r="46" spans="1:6">
      <c r="A46" s="28">
        <v>41791</v>
      </c>
      <c r="B46" s="23" t="s">
        <v>1</v>
      </c>
      <c r="C46" s="29">
        <v>1292.5</v>
      </c>
      <c r="F46" s="17"/>
    </row>
    <row r="47" spans="1:6">
      <c r="A47" s="28">
        <v>41821</v>
      </c>
      <c r="B47" s="23" t="s">
        <v>1</v>
      </c>
      <c r="C47" s="29">
        <v>1288.9000000000001</v>
      </c>
      <c r="F47" s="17"/>
    </row>
    <row r="48" spans="1:6">
      <c r="A48" s="28">
        <v>41852</v>
      </c>
      <c r="B48" s="23" t="s">
        <v>1</v>
      </c>
      <c r="C48" s="29">
        <v>1247.9000000000001</v>
      </c>
      <c r="F48" s="17"/>
    </row>
    <row r="49" spans="1:6">
      <c r="A49" s="28">
        <v>41883</v>
      </c>
      <c r="B49" s="23" t="s">
        <v>1</v>
      </c>
      <c r="C49" s="29">
        <v>1224.8</v>
      </c>
      <c r="F49" s="17"/>
    </row>
    <row r="50" spans="1:6">
      <c r="A50" s="28">
        <v>41913</v>
      </c>
      <c r="B50" s="23" t="s">
        <v>1</v>
      </c>
      <c r="C50" s="29">
        <v>1220.9000000000001</v>
      </c>
      <c r="F50" s="17"/>
    </row>
    <row r="51" spans="1:6">
      <c r="A51" s="28">
        <v>41944</v>
      </c>
      <c r="B51" s="23" t="s">
        <v>1</v>
      </c>
      <c r="C51" s="29">
        <v>1207</v>
      </c>
      <c r="F51" s="17"/>
    </row>
    <row r="52" spans="1:6">
      <c r="A52" s="28">
        <v>41974</v>
      </c>
      <c r="B52" s="23" t="s">
        <v>1</v>
      </c>
      <c r="C52" s="29">
        <v>1216.2</v>
      </c>
      <c r="F52" s="17"/>
    </row>
    <row r="53" spans="1:6">
      <c r="A53" s="28">
        <v>42005</v>
      </c>
      <c r="B53" s="23" t="s">
        <v>1</v>
      </c>
      <c r="C53" s="29">
        <v>1223.5</v>
      </c>
      <c r="F53" s="17"/>
    </row>
    <row r="54" spans="1:6">
      <c r="A54" s="28">
        <v>42037</v>
      </c>
      <c r="B54" s="23" t="s">
        <v>1</v>
      </c>
      <c r="C54" s="29">
        <v>1202.7</v>
      </c>
      <c r="F54" s="17"/>
    </row>
    <row r="55" spans="1:6">
      <c r="A55" s="28">
        <v>42069</v>
      </c>
      <c r="B55" s="23" t="s">
        <v>1</v>
      </c>
      <c r="C55" s="29">
        <v>1183.0999999999999</v>
      </c>
      <c r="F55" s="17"/>
    </row>
    <row r="56" spans="1:6">
      <c r="A56" s="28">
        <v>42101</v>
      </c>
      <c r="B56" s="23" t="s">
        <v>1</v>
      </c>
      <c r="C56" s="29">
        <v>1158.8</v>
      </c>
      <c r="F56" s="17"/>
    </row>
    <row r="57" spans="1:6">
      <c r="A57" s="28">
        <v>42133</v>
      </c>
      <c r="B57" s="23" t="s">
        <v>1</v>
      </c>
      <c r="C57" s="29">
        <v>1150.0999999999999</v>
      </c>
      <c r="F57" s="17"/>
    </row>
    <row r="58" spans="1:6">
      <c r="A58" s="28">
        <v>42165</v>
      </c>
      <c r="B58" s="23" t="s">
        <v>1</v>
      </c>
      <c r="C58" s="29">
        <v>1145.8</v>
      </c>
      <c r="F58" s="17"/>
    </row>
    <row r="59" spans="1:6">
      <c r="A59" s="28">
        <f t="shared" ref="A59:A70" si="0">A47+365</f>
        <v>42186</v>
      </c>
      <c r="B59" s="23" t="s">
        <v>1</v>
      </c>
      <c r="C59" s="29">
        <v>1150.9000000000001</v>
      </c>
      <c r="F59" s="17"/>
    </row>
    <row r="60" spans="1:6">
      <c r="A60" s="28">
        <f t="shared" si="0"/>
        <v>42217</v>
      </c>
      <c r="B60" s="23" t="s">
        <v>1</v>
      </c>
      <c r="C60" s="29">
        <v>1150.8</v>
      </c>
      <c r="F60" s="17"/>
    </row>
    <row r="61" spans="1:6">
      <c r="A61" s="28">
        <f t="shared" si="0"/>
        <v>42248</v>
      </c>
      <c r="B61" s="23" t="s">
        <v>1</v>
      </c>
      <c r="C61" s="29">
        <v>1154.4000000000001</v>
      </c>
      <c r="F61" s="17"/>
    </row>
    <row r="62" spans="1:6">
      <c r="A62" s="28">
        <f t="shared" si="0"/>
        <v>42278</v>
      </c>
      <c r="B62" s="23" t="s">
        <v>1</v>
      </c>
      <c r="C62" s="29">
        <v>1149.2</v>
      </c>
      <c r="F62" s="17"/>
    </row>
    <row r="63" spans="1:6">
      <c r="A63" s="28">
        <f t="shared" si="0"/>
        <v>42309</v>
      </c>
      <c r="B63" s="23" t="s">
        <v>1</v>
      </c>
      <c r="C63" s="29">
        <v>1123.5999999999999</v>
      </c>
      <c r="F63" s="17"/>
    </row>
    <row r="64" spans="1:6">
      <c r="A64" s="28">
        <f t="shared" si="0"/>
        <v>42339</v>
      </c>
      <c r="B64" s="23" t="s">
        <v>1</v>
      </c>
      <c r="C64" s="29">
        <v>1103.8</v>
      </c>
      <c r="F64" s="17"/>
    </row>
    <row r="65" spans="1:6">
      <c r="A65" s="28">
        <f t="shared" si="0"/>
        <v>42370</v>
      </c>
      <c r="B65" s="23" t="s">
        <v>1</v>
      </c>
      <c r="C65" s="29">
        <v>1084.7</v>
      </c>
      <c r="F65" s="17"/>
    </row>
    <row r="66" spans="1:6">
      <c r="A66" s="28">
        <f t="shared" si="0"/>
        <v>42402</v>
      </c>
      <c r="B66" s="23" t="s">
        <v>1</v>
      </c>
      <c r="C66" s="29">
        <v>1090</v>
      </c>
      <c r="F66" s="17"/>
    </row>
    <row r="67" spans="1:6">
      <c r="A67" s="28">
        <f t="shared" si="0"/>
        <v>42434</v>
      </c>
      <c r="B67" s="23" t="s">
        <v>1</v>
      </c>
      <c r="C67" s="29">
        <v>1093.5</v>
      </c>
      <c r="F67" s="17"/>
    </row>
    <row r="68" spans="1:6">
      <c r="A68" s="28">
        <f t="shared" si="0"/>
        <v>42466</v>
      </c>
      <c r="B68" s="23" t="s">
        <v>1</v>
      </c>
      <c r="C68" s="29">
        <v>1085.0999999999999</v>
      </c>
      <c r="F68" s="17"/>
    </row>
    <row r="69" spans="1:6">
      <c r="A69" s="28">
        <f t="shared" si="0"/>
        <v>42498</v>
      </c>
      <c r="B69" s="23" t="s">
        <v>1</v>
      </c>
      <c r="C69" s="29">
        <v>1064.5</v>
      </c>
      <c r="F69" s="17"/>
    </row>
    <row r="70" spans="1:6">
      <c r="A70" s="28">
        <f t="shared" si="0"/>
        <v>42530</v>
      </c>
      <c r="B70" s="23" t="s">
        <v>1</v>
      </c>
      <c r="C70" s="29">
        <v>1059</v>
      </c>
      <c r="F70" s="17"/>
    </row>
    <row r="71" spans="1:6">
      <c r="A71" s="28">
        <f t="shared" ref="A71:A121" si="1">A59+366</f>
        <v>42552</v>
      </c>
      <c r="B71" s="23" t="s">
        <v>1</v>
      </c>
      <c r="C71" s="29">
        <v>1050.8</v>
      </c>
      <c r="F71" s="17"/>
    </row>
    <row r="72" spans="1:6">
      <c r="A72" s="28">
        <f t="shared" si="1"/>
        <v>42583</v>
      </c>
      <c r="B72" s="23" t="s">
        <v>1</v>
      </c>
      <c r="C72" s="29">
        <v>1033.3</v>
      </c>
      <c r="F72" s="17"/>
    </row>
    <row r="73" spans="1:6">
      <c r="A73" s="28">
        <f t="shared" si="1"/>
        <v>42614</v>
      </c>
      <c r="B73" s="23" t="s">
        <v>1</v>
      </c>
      <c r="C73" s="29">
        <v>1027.5999999999999</v>
      </c>
      <c r="F73" s="17"/>
    </row>
    <row r="74" spans="1:6">
      <c r="A74" s="28">
        <f t="shared" si="1"/>
        <v>42644</v>
      </c>
      <c r="B74" s="23" t="s">
        <v>1</v>
      </c>
      <c r="C74" s="29">
        <v>1009.8</v>
      </c>
      <c r="F74" s="17"/>
    </row>
    <row r="75" spans="1:6">
      <c r="A75" s="28">
        <f t="shared" si="1"/>
        <v>42675</v>
      </c>
      <c r="B75" s="23" t="s">
        <v>1</v>
      </c>
      <c r="C75" s="29">
        <v>1001.2</v>
      </c>
      <c r="F75" s="17"/>
    </row>
    <row r="76" spans="1:6">
      <c r="A76" s="28">
        <f t="shared" si="1"/>
        <v>42705</v>
      </c>
      <c r="B76" s="23" t="s">
        <v>1</v>
      </c>
      <c r="C76" s="29">
        <v>967.5</v>
      </c>
      <c r="F76" s="17"/>
    </row>
    <row r="77" spans="1:6">
      <c r="A77" s="28">
        <f t="shared" si="1"/>
        <v>42736</v>
      </c>
      <c r="B77" s="23" t="s">
        <v>1</v>
      </c>
      <c r="C77" s="29">
        <v>956.6</v>
      </c>
      <c r="F77" s="17"/>
    </row>
    <row r="78" spans="1:6">
      <c r="A78" s="28">
        <f t="shared" si="1"/>
        <v>42768</v>
      </c>
      <c r="B78" s="23" t="s">
        <v>1</v>
      </c>
      <c r="C78" s="29">
        <v>949.7</v>
      </c>
      <c r="F78" s="17"/>
    </row>
    <row r="79" spans="1:6">
      <c r="A79" s="28">
        <f t="shared" si="1"/>
        <v>42800</v>
      </c>
      <c r="B79" s="23" t="s">
        <v>1</v>
      </c>
      <c r="C79" s="29">
        <v>953.7</v>
      </c>
      <c r="F79" s="17"/>
    </row>
    <row r="80" spans="1:6">
      <c r="A80" s="28">
        <f t="shared" si="1"/>
        <v>42832</v>
      </c>
      <c r="B80" s="23" t="s">
        <v>1</v>
      </c>
      <c r="C80" s="29">
        <v>931.8</v>
      </c>
      <c r="F80" s="17"/>
    </row>
    <row r="81" spans="1:6">
      <c r="A81" s="28">
        <f t="shared" si="1"/>
        <v>42864</v>
      </c>
      <c r="B81" s="23" t="s">
        <v>1</v>
      </c>
      <c r="C81" s="29">
        <v>921.7</v>
      </c>
      <c r="F81" s="17"/>
    </row>
    <row r="82" spans="1:6">
      <c r="A82" s="28">
        <f t="shared" si="1"/>
        <v>42896</v>
      </c>
      <c r="B82" s="23" t="s">
        <v>1</v>
      </c>
      <c r="C82" s="29">
        <v>904.2</v>
      </c>
      <c r="F82" s="17"/>
    </row>
    <row r="83" spans="1:6">
      <c r="A83" s="28">
        <f t="shared" si="1"/>
        <v>42918</v>
      </c>
      <c r="B83" s="23" t="s">
        <v>1</v>
      </c>
      <c r="C83" s="29">
        <v>898.2</v>
      </c>
      <c r="F83" s="17"/>
    </row>
    <row r="84" spans="1:6">
      <c r="A84" s="28">
        <f t="shared" si="1"/>
        <v>42949</v>
      </c>
      <c r="B84" s="23" t="s">
        <v>1</v>
      </c>
      <c r="C84" s="29">
        <v>872.1</v>
      </c>
      <c r="F84" s="17"/>
    </row>
    <row r="85" spans="1:6">
      <c r="A85" s="28">
        <f t="shared" si="1"/>
        <v>42980</v>
      </c>
      <c r="B85" s="23" t="s">
        <v>1</v>
      </c>
      <c r="C85" s="29">
        <v>859.5</v>
      </c>
      <c r="F85" s="17"/>
    </row>
    <row r="86" spans="1:6">
      <c r="A86" s="28">
        <f t="shared" si="1"/>
        <v>43010</v>
      </c>
      <c r="B86" s="23" t="s">
        <v>1</v>
      </c>
      <c r="C86" s="29">
        <v>838.2</v>
      </c>
      <c r="F86" s="17"/>
    </row>
    <row r="87" spans="1:6">
      <c r="A87" s="28">
        <f t="shared" si="1"/>
        <v>43041</v>
      </c>
      <c r="B87" s="23" t="s">
        <v>1</v>
      </c>
      <c r="C87" s="29">
        <v>827.6</v>
      </c>
      <c r="F87" s="17"/>
    </row>
    <row r="88" spans="1:6">
      <c r="A88" s="28">
        <f t="shared" si="1"/>
        <v>43071</v>
      </c>
      <c r="B88" s="23" t="s">
        <v>1</v>
      </c>
      <c r="C88" s="29">
        <v>812.8</v>
      </c>
      <c r="F88" s="17"/>
    </row>
    <row r="89" spans="1:6">
      <c r="A89" s="28">
        <f t="shared" si="1"/>
        <v>43102</v>
      </c>
      <c r="B89" s="23" t="s">
        <v>1</v>
      </c>
      <c r="C89" s="29">
        <v>806.1</v>
      </c>
      <c r="F89" s="17"/>
    </row>
    <row r="90" spans="1:6">
      <c r="A90" s="28">
        <f t="shared" si="1"/>
        <v>43134</v>
      </c>
      <c r="B90" s="23" t="s">
        <v>1</v>
      </c>
      <c r="C90" s="29">
        <v>792.7</v>
      </c>
      <c r="F90" s="17"/>
    </row>
    <row r="91" spans="1:6">
      <c r="A91" s="28">
        <f t="shared" si="1"/>
        <v>43166</v>
      </c>
      <c r="B91" s="23" t="s">
        <v>1</v>
      </c>
      <c r="C91" s="29">
        <v>767.4</v>
      </c>
      <c r="F91" s="17"/>
    </row>
    <row r="92" spans="1:6">
      <c r="A92" s="28">
        <f t="shared" si="1"/>
        <v>43198</v>
      </c>
      <c r="B92" s="23" t="s">
        <v>1</v>
      </c>
      <c r="C92" s="29">
        <v>757.7</v>
      </c>
      <c r="F92" s="17"/>
    </row>
    <row r="93" spans="1:6">
      <c r="A93" s="28">
        <f t="shared" si="1"/>
        <v>43230</v>
      </c>
      <c r="B93" s="23" t="s">
        <v>1</v>
      </c>
      <c r="C93" s="29">
        <v>737.2</v>
      </c>
      <c r="F93" s="17"/>
    </row>
    <row r="94" spans="1:6">
      <c r="A94" s="28">
        <f t="shared" si="1"/>
        <v>43262</v>
      </c>
      <c r="B94" s="23" t="s">
        <v>1</v>
      </c>
      <c r="C94" s="29">
        <v>724.3</v>
      </c>
      <c r="F94" s="17"/>
    </row>
    <row r="95" spans="1:6">
      <c r="A95" s="28">
        <f t="shared" si="1"/>
        <v>43284</v>
      </c>
      <c r="B95" s="23" t="s">
        <v>1</v>
      </c>
      <c r="C95" s="29">
        <v>711.9</v>
      </c>
      <c r="F95" s="17"/>
    </row>
    <row r="96" spans="1:6">
      <c r="A96" s="28">
        <f t="shared" si="1"/>
        <v>43315</v>
      </c>
      <c r="B96" s="23" t="s">
        <v>1</v>
      </c>
      <c r="C96" s="29">
        <v>719.3</v>
      </c>
      <c r="F96" s="17"/>
    </row>
    <row r="97" spans="1:6">
      <c r="A97" s="28">
        <f t="shared" si="1"/>
        <v>43346</v>
      </c>
      <c r="B97" s="23" t="s">
        <v>1</v>
      </c>
      <c r="C97" s="29">
        <v>698.4</v>
      </c>
      <c r="F97" s="17"/>
    </row>
    <row r="98" spans="1:6">
      <c r="A98" s="28">
        <f t="shared" si="1"/>
        <v>43376</v>
      </c>
      <c r="B98" s="23" t="s">
        <v>1</v>
      </c>
      <c r="C98" s="29">
        <v>701.2</v>
      </c>
      <c r="F98" s="17"/>
    </row>
    <row r="99" spans="1:6">
      <c r="A99" s="28">
        <f t="shared" si="1"/>
        <v>43407</v>
      </c>
      <c r="B99" s="23" t="s">
        <v>1</v>
      </c>
      <c r="C99" s="29">
        <v>701.1</v>
      </c>
      <c r="F99" s="17"/>
    </row>
    <row r="100" spans="1:6">
      <c r="A100" s="28">
        <f t="shared" si="1"/>
        <v>43437</v>
      </c>
      <c r="B100" s="23" t="s">
        <v>1</v>
      </c>
      <c r="C100" s="29">
        <v>706.7</v>
      </c>
      <c r="F100" s="17"/>
    </row>
    <row r="101" spans="1:6">
      <c r="A101" s="28">
        <f t="shared" si="1"/>
        <v>43468</v>
      </c>
      <c r="B101" s="23" t="s">
        <v>1</v>
      </c>
      <c r="C101" s="29">
        <v>713.3</v>
      </c>
      <c r="F101" s="17"/>
    </row>
    <row r="102" spans="1:6">
      <c r="A102" s="28">
        <f t="shared" si="1"/>
        <v>43500</v>
      </c>
      <c r="B102" s="23" t="s">
        <v>1</v>
      </c>
      <c r="C102" s="29">
        <v>708.5</v>
      </c>
      <c r="F102" s="17"/>
    </row>
    <row r="103" spans="1:6">
      <c r="A103" s="28">
        <f t="shared" si="1"/>
        <v>43532</v>
      </c>
      <c r="B103" s="23" t="s">
        <v>1</v>
      </c>
      <c r="C103" s="29">
        <v>702.6</v>
      </c>
      <c r="F103" s="17"/>
    </row>
    <row r="104" spans="1:6">
      <c r="A104" s="28">
        <f t="shared" si="1"/>
        <v>43564</v>
      </c>
      <c r="B104" s="23" t="s">
        <v>1</v>
      </c>
      <c r="C104" s="29">
        <v>697.5</v>
      </c>
      <c r="F104" s="17"/>
    </row>
    <row r="105" spans="1:6">
      <c r="A105" s="28">
        <f t="shared" si="1"/>
        <v>43596</v>
      </c>
      <c r="B105" s="23" t="s">
        <v>1</v>
      </c>
      <c r="C105" s="29">
        <v>698.4</v>
      </c>
      <c r="F105" s="17"/>
    </row>
    <row r="106" spans="1:6">
      <c r="A106" s="28">
        <f t="shared" si="1"/>
        <v>43628</v>
      </c>
      <c r="B106" s="23" t="s">
        <v>1</v>
      </c>
      <c r="C106" s="29">
        <v>697.1</v>
      </c>
      <c r="F106" s="17"/>
    </row>
    <row r="107" spans="1:6">
      <c r="A107" s="28">
        <f t="shared" si="1"/>
        <v>43650</v>
      </c>
      <c r="B107" s="23" t="s">
        <v>1</v>
      </c>
      <c r="C107" s="29">
        <v>691.5</v>
      </c>
      <c r="F107" s="17"/>
    </row>
    <row r="108" spans="1:6">
      <c r="A108" s="28">
        <f t="shared" si="1"/>
        <v>43681</v>
      </c>
      <c r="B108" s="23" t="s">
        <v>1</v>
      </c>
      <c r="C108" s="29">
        <v>671.6</v>
      </c>
      <c r="F108" s="17"/>
    </row>
    <row r="109" spans="1:6">
      <c r="A109" s="28">
        <f t="shared" si="1"/>
        <v>43712</v>
      </c>
      <c r="B109" s="23" t="s">
        <v>1</v>
      </c>
      <c r="C109" s="29">
        <v>677.5</v>
      </c>
      <c r="F109" s="17"/>
    </row>
    <row r="110" spans="1:6">
      <c r="A110" s="28">
        <f t="shared" si="1"/>
        <v>43742</v>
      </c>
      <c r="B110" s="23" t="s">
        <v>1</v>
      </c>
      <c r="C110" s="29">
        <v>665.5</v>
      </c>
      <c r="F110" s="17"/>
    </row>
    <row r="111" spans="1:6">
      <c r="A111" s="28">
        <f t="shared" si="1"/>
        <v>43773</v>
      </c>
      <c r="B111" s="23" t="s">
        <v>1</v>
      </c>
      <c r="C111" s="29">
        <v>664.3</v>
      </c>
      <c r="F111" s="17"/>
    </row>
    <row r="112" spans="1:6">
      <c r="A112" s="28">
        <f t="shared" si="1"/>
        <v>43803</v>
      </c>
      <c r="B112" s="23" t="s">
        <v>1</v>
      </c>
      <c r="C112" s="29">
        <v>672.1</v>
      </c>
      <c r="F112" s="17"/>
    </row>
    <row r="113" spans="1:6">
      <c r="A113" s="28">
        <f t="shared" si="1"/>
        <v>43834</v>
      </c>
      <c r="B113" s="23" t="s">
        <v>1</v>
      </c>
      <c r="C113" s="29">
        <v>664.8</v>
      </c>
      <c r="F113" s="17"/>
    </row>
    <row r="114" spans="1:6">
      <c r="A114" s="28">
        <f t="shared" si="1"/>
        <v>43866</v>
      </c>
      <c r="B114" s="23" t="s">
        <v>1</v>
      </c>
      <c r="C114" s="29">
        <v>670.3</v>
      </c>
      <c r="F114" s="17"/>
    </row>
    <row r="115" spans="1:6">
      <c r="A115" s="28">
        <f t="shared" si="1"/>
        <v>43898</v>
      </c>
      <c r="B115" s="23" t="s">
        <v>1</v>
      </c>
      <c r="C115" s="29">
        <v>664.5</v>
      </c>
      <c r="F115" s="17"/>
    </row>
    <row r="116" spans="1:6">
      <c r="A116" s="28">
        <f t="shared" si="1"/>
        <v>43930</v>
      </c>
      <c r="B116" s="23" t="s">
        <v>1</v>
      </c>
      <c r="C116" s="29">
        <v>717</v>
      </c>
      <c r="F116" s="17"/>
    </row>
    <row r="117" spans="1:6">
      <c r="A117" s="28">
        <f t="shared" si="1"/>
        <v>43962</v>
      </c>
      <c r="B117" s="23" t="s">
        <v>1</v>
      </c>
      <c r="C117" s="29">
        <v>775.1</v>
      </c>
      <c r="F117" s="17"/>
    </row>
    <row r="118" spans="1:6">
      <c r="A118" s="28">
        <f t="shared" si="1"/>
        <v>43994</v>
      </c>
      <c r="B118" s="23" t="s">
        <v>1</v>
      </c>
      <c r="C118" s="29">
        <v>826.4</v>
      </c>
      <c r="F118" s="17"/>
    </row>
    <row r="119" spans="1:6">
      <c r="A119" s="28">
        <f t="shared" si="1"/>
        <v>44016</v>
      </c>
      <c r="B119" s="23" t="s">
        <v>1</v>
      </c>
      <c r="C119" s="29">
        <v>828.2</v>
      </c>
      <c r="F119" s="17"/>
    </row>
    <row r="120" spans="1:6">
      <c r="A120" s="28">
        <f t="shared" si="1"/>
        <v>44047</v>
      </c>
      <c r="B120" s="23" t="s">
        <v>1</v>
      </c>
      <c r="C120" s="29">
        <v>809.9</v>
      </c>
      <c r="F120" s="17"/>
    </row>
    <row r="121" spans="1:6">
      <c r="A121" s="28">
        <f t="shared" si="1"/>
        <v>44078</v>
      </c>
      <c r="B121" s="23" t="s">
        <v>1</v>
      </c>
      <c r="C121" s="29">
        <v>813</v>
      </c>
      <c r="F121" s="17"/>
    </row>
    <row r="122" spans="1:6">
      <c r="A122" s="28">
        <f t="shared" ref="A122:A127" si="2">A110+367</f>
        <v>44109</v>
      </c>
      <c r="B122" s="23" t="s">
        <v>1</v>
      </c>
      <c r="C122" s="29">
        <v>783.9</v>
      </c>
      <c r="F122" s="17"/>
    </row>
    <row r="123" spans="1:6">
      <c r="A123" s="28">
        <f t="shared" si="2"/>
        <v>44140</v>
      </c>
      <c r="B123" s="23" t="s">
        <v>1</v>
      </c>
      <c r="C123" s="29">
        <v>737.4</v>
      </c>
      <c r="F123" s="17"/>
    </row>
    <row r="124" spans="1:6">
      <c r="A124" s="28">
        <f t="shared" si="2"/>
        <v>44170</v>
      </c>
      <c r="B124" s="23" t="s">
        <v>1</v>
      </c>
      <c r="C124" s="29">
        <v>720.1</v>
      </c>
      <c r="F124" s="17"/>
    </row>
    <row r="125" spans="1:6">
      <c r="A125" s="28">
        <f t="shared" si="2"/>
        <v>44201</v>
      </c>
      <c r="B125" s="23" t="s">
        <v>1</v>
      </c>
      <c r="C125" s="29">
        <v>726.8</v>
      </c>
      <c r="F125" s="17"/>
    </row>
    <row r="126" spans="1:6">
      <c r="A126" s="28">
        <f t="shared" si="2"/>
        <v>44233</v>
      </c>
      <c r="B126" s="23" t="s">
        <v>1</v>
      </c>
      <c r="C126" s="29">
        <v>725.6</v>
      </c>
      <c r="F126" s="17"/>
    </row>
    <row r="127" spans="1:6">
      <c r="A127" s="28">
        <f t="shared" si="2"/>
        <v>44265</v>
      </c>
      <c r="B127" s="23" t="s">
        <v>1</v>
      </c>
      <c r="C127" s="29">
        <v>699.5</v>
      </c>
      <c r="F127" s="17"/>
    </row>
    <row r="128" spans="1:6" ht="5.25" customHeight="1" thickBot="1">
      <c r="A128" s="10"/>
      <c r="B128" s="10"/>
      <c r="C128" s="11"/>
    </row>
    <row r="129" spans="1:8" ht="5.25" customHeight="1" thickTop="1">
      <c r="A129" s="12"/>
      <c r="B129" s="12"/>
      <c r="C129" s="12"/>
    </row>
    <row r="130" spans="1:8">
      <c r="A130" s="27" t="s">
        <v>26</v>
      </c>
      <c r="B130" s="13"/>
      <c r="C130" s="14"/>
      <c r="D130" s="14"/>
      <c r="E130" s="14"/>
      <c r="F130" s="14"/>
      <c r="G130" s="14"/>
      <c r="H130" s="14"/>
    </row>
    <row r="131" spans="1:8" ht="5.25" customHeight="1">
      <c r="A131" s="19"/>
      <c r="B131" s="19"/>
      <c r="C131" s="19"/>
      <c r="D131" s="19"/>
      <c r="E131" s="19"/>
      <c r="F131" s="19"/>
      <c r="G131" s="19"/>
    </row>
    <row r="132" spans="1:8">
      <c r="A132" s="13" t="s">
        <v>27</v>
      </c>
      <c r="B132" s="13"/>
      <c r="C132" s="14"/>
      <c r="D132" s="14"/>
      <c r="E132" s="14"/>
      <c r="F132" s="14"/>
      <c r="G132" s="14"/>
      <c r="H132" s="14"/>
    </row>
    <row r="133" spans="1:8" ht="11.25" customHeight="1">
      <c r="A133" s="30" t="s">
        <v>29</v>
      </c>
      <c r="B133" s="15"/>
      <c r="C133" s="16"/>
      <c r="D133" s="16"/>
      <c r="E133" s="16"/>
      <c r="F133" s="16"/>
      <c r="G133" s="16"/>
      <c r="H133" s="16"/>
    </row>
    <row r="134" spans="1:8">
      <c r="A134" s="31" t="s">
        <v>38</v>
      </c>
      <c r="B134" s="17"/>
      <c r="C134" s="14"/>
      <c r="D134" s="14"/>
      <c r="E134" s="14"/>
      <c r="F134" s="14"/>
      <c r="G134" s="14"/>
      <c r="H134" s="14"/>
    </row>
    <row r="135" spans="1:8">
      <c r="A135" s="31" t="s">
        <v>28</v>
      </c>
      <c r="B135" s="17"/>
      <c r="C135" s="14"/>
      <c r="D135" s="14"/>
      <c r="E135" s="14"/>
      <c r="F135" s="14"/>
      <c r="G135" s="14"/>
      <c r="H135" s="14"/>
    </row>
    <row r="136" spans="1:8">
      <c r="A136" s="31" t="s">
        <v>52</v>
      </c>
      <c r="B136" s="17"/>
      <c r="C136" s="14"/>
      <c r="D136" s="14"/>
      <c r="E136" s="14"/>
      <c r="F136" s="14"/>
      <c r="G136" s="14"/>
      <c r="H136" s="14"/>
    </row>
  </sheetData>
  <mergeCells count="3">
    <mergeCell ref="C2:C3"/>
    <mergeCell ref="A1:C1"/>
    <mergeCell ref="A2:B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6"/>
  <sheetViews>
    <sheetView showGridLines="0" zoomScaleNormal="100" workbookViewId="0">
      <selection activeCell="N31" sqref="N31"/>
    </sheetView>
  </sheetViews>
  <sheetFormatPr defaultRowHeight="10.5"/>
  <cols>
    <col min="1" max="1" width="18.140625" style="7" customWidth="1"/>
    <col min="2" max="2" width="2.85546875" style="7" customWidth="1"/>
    <col min="3" max="3" width="9.140625" style="7" customWidth="1"/>
    <col min="4" max="16384" width="9.140625" style="7"/>
  </cols>
  <sheetData>
    <row r="1" spans="1:6" s="22" customFormat="1" ht="48" customHeight="1">
      <c r="A1" s="43" t="s">
        <v>47</v>
      </c>
      <c r="B1" s="43"/>
      <c r="C1" s="44"/>
      <c r="D1" s="6"/>
    </row>
    <row r="2" spans="1:6" s="8" customFormat="1" ht="11.25" customHeight="1">
      <c r="A2" s="46" t="s">
        <v>35</v>
      </c>
      <c r="B2" s="46"/>
      <c r="C2" s="45" t="s">
        <v>2</v>
      </c>
      <c r="D2" s="7"/>
    </row>
    <row r="3" spans="1:6" s="8" customFormat="1" ht="11.25" customHeight="1">
      <c r="A3" s="47"/>
      <c r="B3" s="47"/>
      <c r="C3" s="45"/>
      <c r="D3" s="7"/>
      <c r="F3" s="20"/>
    </row>
    <row r="4" spans="1:6" s="8" customFormat="1" ht="11.25" customHeight="1">
      <c r="A4" s="47"/>
      <c r="B4" s="47"/>
      <c r="C4" s="24" t="s">
        <v>37</v>
      </c>
      <c r="D4" s="7"/>
      <c r="F4" s="20"/>
    </row>
    <row r="5" spans="1:6" s="9" customFormat="1" ht="5.25" customHeight="1"/>
    <row r="6" spans="1:6">
      <c r="A6" s="28">
        <v>40575</v>
      </c>
      <c r="B6" s="23" t="s">
        <v>1</v>
      </c>
      <c r="C6" s="29">
        <v>19.3</v>
      </c>
      <c r="F6" s="21"/>
    </row>
    <row r="7" spans="1:6">
      <c r="A7" s="28">
        <v>40603</v>
      </c>
      <c r="B7" s="23" t="s">
        <v>1</v>
      </c>
      <c r="C7" s="29">
        <v>19.399999999999999</v>
      </c>
      <c r="F7" s="21"/>
    </row>
    <row r="8" spans="1:6">
      <c r="A8" s="28">
        <v>40634</v>
      </c>
      <c r="B8" s="23" t="s">
        <v>1</v>
      </c>
      <c r="C8" s="29">
        <v>19.5</v>
      </c>
      <c r="F8" s="21"/>
    </row>
    <row r="9" spans="1:6">
      <c r="A9" s="28">
        <v>40664</v>
      </c>
      <c r="B9" s="23" t="s">
        <v>1</v>
      </c>
      <c r="C9" s="29">
        <v>19.899999999999999</v>
      </c>
      <c r="F9" s="21"/>
    </row>
    <row r="10" spans="1:6">
      <c r="A10" s="28">
        <v>40695</v>
      </c>
      <c r="B10" s="23" t="s">
        <v>1</v>
      </c>
      <c r="C10" s="29">
        <v>19.899999999999999</v>
      </c>
      <c r="F10" s="21"/>
    </row>
    <row r="11" spans="1:6">
      <c r="A11" s="28">
        <v>40725</v>
      </c>
      <c r="B11" s="23" t="s">
        <v>1</v>
      </c>
      <c r="C11" s="29">
        <v>20.2</v>
      </c>
      <c r="F11" s="21"/>
    </row>
    <row r="12" spans="1:6">
      <c r="A12" s="28">
        <v>40756</v>
      </c>
      <c r="B12" s="23" t="s">
        <v>1</v>
      </c>
      <c r="C12" s="29">
        <v>20.9</v>
      </c>
      <c r="F12" s="21"/>
    </row>
    <row r="13" spans="1:6">
      <c r="A13" s="28">
        <v>40787</v>
      </c>
      <c r="B13" s="23" t="s">
        <v>1</v>
      </c>
      <c r="C13" s="29">
        <v>21.4</v>
      </c>
      <c r="F13" s="21"/>
    </row>
    <row r="14" spans="1:6">
      <c r="A14" s="28">
        <v>40817</v>
      </c>
      <c r="B14" s="23" t="s">
        <v>1</v>
      </c>
      <c r="C14" s="29">
        <v>21.7</v>
      </c>
      <c r="F14" s="21"/>
    </row>
    <row r="15" spans="1:6">
      <c r="A15" s="28">
        <v>40848</v>
      </c>
      <c r="B15" s="23" t="s">
        <v>1</v>
      </c>
      <c r="C15" s="29">
        <v>22.2</v>
      </c>
      <c r="F15" s="21"/>
    </row>
    <row r="16" spans="1:6">
      <c r="A16" s="28">
        <v>40878</v>
      </c>
      <c r="B16" s="23" t="s">
        <v>1</v>
      </c>
      <c r="C16" s="29">
        <v>22.5</v>
      </c>
      <c r="F16" s="21"/>
    </row>
    <row r="17" spans="1:6">
      <c r="A17" s="28">
        <v>40909</v>
      </c>
      <c r="B17" s="23" t="s">
        <v>1</v>
      </c>
      <c r="C17" s="29">
        <v>22.6</v>
      </c>
      <c r="F17" s="21"/>
    </row>
    <row r="18" spans="1:6">
      <c r="A18" s="28">
        <v>40940</v>
      </c>
      <c r="B18" s="23" t="s">
        <v>1</v>
      </c>
      <c r="C18" s="29">
        <v>23.2</v>
      </c>
      <c r="F18" s="21"/>
    </row>
    <row r="19" spans="1:6">
      <c r="A19" s="28">
        <v>40969</v>
      </c>
      <c r="B19" s="23" t="s">
        <v>1</v>
      </c>
      <c r="C19" s="29">
        <v>23.8</v>
      </c>
      <c r="F19" s="21"/>
    </row>
    <row r="20" spans="1:6">
      <c r="A20" s="28">
        <v>41000</v>
      </c>
      <c r="B20" s="23" t="s">
        <v>1</v>
      </c>
      <c r="C20" s="29">
        <v>24.5</v>
      </c>
      <c r="F20" s="21"/>
    </row>
    <row r="21" spans="1:6">
      <c r="A21" s="28">
        <v>41030</v>
      </c>
      <c r="B21" s="23" t="s">
        <v>1</v>
      </c>
      <c r="C21" s="29">
        <v>24.8</v>
      </c>
      <c r="F21" s="21"/>
    </row>
    <row r="22" spans="1:6">
      <c r="A22" s="28">
        <v>41061</v>
      </c>
      <c r="B22" s="23" t="s">
        <v>1</v>
      </c>
      <c r="C22" s="29">
        <v>25.1</v>
      </c>
      <c r="F22" s="21"/>
    </row>
    <row r="23" spans="1:6">
      <c r="A23" s="28">
        <v>41091</v>
      </c>
      <c r="B23" s="23" t="s">
        <v>1</v>
      </c>
      <c r="C23" s="29">
        <v>25.3</v>
      </c>
      <c r="F23" s="21"/>
    </row>
    <row r="24" spans="1:6">
      <c r="A24" s="28">
        <v>41122</v>
      </c>
      <c r="B24" s="23" t="s">
        <v>1</v>
      </c>
      <c r="C24" s="29">
        <v>25.6</v>
      </c>
      <c r="F24" s="21"/>
    </row>
    <row r="25" spans="1:6">
      <c r="A25" s="28">
        <v>41153</v>
      </c>
      <c r="B25" s="23" t="s">
        <v>1</v>
      </c>
      <c r="C25" s="29">
        <v>25.8</v>
      </c>
      <c r="F25" s="21"/>
    </row>
    <row r="26" spans="1:6">
      <c r="A26" s="28">
        <v>41183</v>
      </c>
      <c r="B26" s="23" t="s">
        <v>1</v>
      </c>
      <c r="C26" s="29">
        <v>26.1</v>
      </c>
      <c r="F26" s="21"/>
    </row>
    <row r="27" spans="1:6">
      <c r="A27" s="28">
        <v>41214</v>
      </c>
      <c r="B27" s="23" t="s">
        <v>1</v>
      </c>
      <c r="C27" s="29">
        <v>26.6</v>
      </c>
      <c r="F27" s="21"/>
    </row>
    <row r="28" spans="1:6">
      <c r="A28" s="28">
        <v>41244</v>
      </c>
      <c r="B28" s="23" t="s">
        <v>1</v>
      </c>
      <c r="C28" s="29">
        <v>27</v>
      </c>
      <c r="F28" s="21"/>
    </row>
    <row r="29" spans="1:6">
      <c r="A29" s="28">
        <v>41275</v>
      </c>
      <c r="B29" s="23" t="s">
        <v>1</v>
      </c>
      <c r="C29" s="29">
        <v>27</v>
      </c>
      <c r="F29" s="21"/>
    </row>
    <row r="30" spans="1:6">
      <c r="A30" s="28">
        <v>41306</v>
      </c>
      <c r="B30" s="23" t="s">
        <v>1</v>
      </c>
      <c r="C30" s="29">
        <v>26.8</v>
      </c>
      <c r="F30" s="21"/>
    </row>
    <row r="31" spans="1:6">
      <c r="A31" s="28">
        <v>41334</v>
      </c>
      <c r="B31" s="23" t="s">
        <v>1</v>
      </c>
      <c r="C31" s="29">
        <v>27.1</v>
      </c>
      <c r="F31" s="21"/>
    </row>
    <row r="32" spans="1:6">
      <c r="A32" s="28">
        <v>41365</v>
      </c>
      <c r="B32" s="23" t="s">
        <v>1</v>
      </c>
      <c r="C32" s="29">
        <v>27.2</v>
      </c>
      <c r="F32" s="21"/>
    </row>
    <row r="33" spans="1:6">
      <c r="A33" s="28">
        <v>41395</v>
      </c>
      <c r="B33" s="23" t="s">
        <v>1</v>
      </c>
      <c r="C33" s="29">
        <v>27.4</v>
      </c>
      <c r="F33" s="21"/>
    </row>
    <row r="34" spans="1:6">
      <c r="A34" s="28">
        <v>41426</v>
      </c>
      <c r="B34" s="23" t="s">
        <v>1</v>
      </c>
      <c r="C34" s="29">
        <v>27.1</v>
      </c>
      <c r="F34" s="21"/>
    </row>
    <row r="35" spans="1:6">
      <c r="A35" s="28">
        <v>41456</v>
      </c>
      <c r="B35" s="23" t="s">
        <v>1</v>
      </c>
      <c r="C35" s="29">
        <v>27.2</v>
      </c>
      <c r="F35" s="21"/>
    </row>
    <row r="36" spans="1:6">
      <c r="A36" s="28">
        <v>41487</v>
      </c>
      <c r="B36" s="23" t="s">
        <v>1</v>
      </c>
      <c r="C36" s="29">
        <v>26.4</v>
      </c>
      <c r="F36" s="21"/>
    </row>
    <row r="37" spans="1:6">
      <c r="A37" s="28">
        <v>41518</v>
      </c>
      <c r="B37" s="23" t="s">
        <v>1</v>
      </c>
      <c r="C37" s="29">
        <v>26.1</v>
      </c>
      <c r="F37" s="21"/>
    </row>
    <row r="38" spans="1:6">
      <c r="A38" s="28">
        <v>41548</v>
      </c>
      <c r="B38" s="23" t="s">
        <v>1</v>
      </c>
      <c r="C38" s="29">
        <v>25.8</v>
      </c>
      <c r="F38" s="21"/>
    </row>
    <row r="39" spans="1:6">
      <c r="A39" s="28">
        <v>41579</v>
      </c>
      <c r="B39" s="23" t="s">
        <v>1</v>
      </c>
      <c r="C39" s="29">
        <v>25.3</v>
      </c>
      <c r="F39" s="21"/>
    </row>
    <row r="40" spans="1:6">
      <c r="A40" s="28">
        <v>41609</v>
      </c>
      <c r="B40" s="23" t="s">
        <v>1</v>
      </c>
      <c r="C40" s="29">
        <v>24.8</v>
      </c>
      <c r="F40" s="21"/>
    </row>
    <row r="41" spans="1:6">
      <c r="A41" s="28">
        <v>41640</v>
      </c>
      <c r="B41" s="23" t="s">
        <v>1</v>
      </c>
      <c r="C41" s="29">
        <v>24.6</v>
      </c>
      <c r="F41" s="21"/>
    </row>
    <row r="42" spans="1:6">
      <c r="A42" s="28">
        <v>41671</v>
      </c>
      <c r="B42" s="23" t="s">
        <v>1</v>
      </c>
      <c r="C42" s="29">
        <v>24.3</v>
      </c>
      <c r="F42" s="21"/>
    </row>
    <row r="43" spans="1:6">
      <c r="A43" s="28">
        <v>41699</v>
      </c>
      <c r="B43" s="23" t="s">
        <v>1</v>
      </c>
      <c r="C43" s="29">
        <v>24</v>
      </c>
      <c r="F43" s="21"/>
    </row>
    <row r="44" spans="1:6">
      <c r="A44" s="28">
        <v>41730</v>
      </c>
      <c r="B44" s="23" t="s">
        <v>1</v>
      </c>
      <c r="C44" s="29">
        <v>24</v>
      </c>
      <c r="F44" s="21"/>
    </row>
    <row r="45" spans="1:6">
      <c r="A45" s="28">
        <v>41760</v>
      </c>
      <c r="B45" s="23" t="s">
        <v>1</v>
      </c>
      <c r="C45" s="29">
        <v>24.3</v>
      </c>
      <c r="F45" s="21"/>
    </row>
    <row r="46" spans="1:6">
      <c r="A46" s="28">
        <v>41791</v>
      </c>
      <c r="B46" s="23" t="s">
        <v>1</v>
      </c>
      <c r="C46" s="29">
        <v>24.4</v>
      </c>
      <c r="F46" s="21"/>
    </row>
    <row r="47" spans="1:6">
      <c r="A47" s="28">
        <v>41821</v>
      </c>
      <c r="B47" s="23" t="s">
        <v>1</v>
      </c>
      <c r="C47" s="29">
        <v>24.3</v>
      </c>
      <c r="F47" s="21"/>
    </row>
    <row r="48" spans="1:6">
      <c r="A48" s="28">
        <v>41852</v>
      </c>
      <c r="B48" s="23" t="s">
        <v>1</v>
      </c>
      <c r="C48" s="29">
        <v>23.6</v>
      </c>
      <c r="F48" s="21"/>
    </row>
    <row r="49" spans="1:6">
      <c r="A49" s="28">
        <v>41883</v>
      </c>
      <c r="B49" s="23" t="s">
        <v>1</v>
      </c>
      <c r="C49" s="29">
        <v>23.2</v>
      </c>
      <c r="F49" s="21"/>
    </row>
    <row r="50" spans="1:6">
      <c r="A50" s="28">
        <v>41913</v>
      </c>
      <c r="B50" s="23" t="s">
        <v>1</v>
      </c>
      <c r="C50" s="29">
        <v>23.2</v>
      </c>
      <c r="F50" s="21"/>
    </row>
    <row r="51" spans="1:6">
      <c r="A51" s="28">
        <v>41944</v>
      </c>
      <c r="B51" s="23" t="s">
        <v>1</v>
      </c>
      <c r="C51" s="29">
        <v>23</v>
      </c>
      <c r="F51" s="21"/>
    </row>
    <row r="52" spans="1:6">
      <c r="A52" s="28">
        <v>41974</v>
      </c>
      <c r="B52" s="23" t="s">
        <v>1</v>
      </c>
      <c r="C52" s="29">
        <v>23.1</v>
      </c>
      <c r="F52" s="21"/>
    </row>
    <row r="53" spans="1:6">
      <c r="A53" s="28">
        <v>42005</v>
      </c>
      <c r="B53" s="23" t="s">
        <v>1</v>
      </c>
      <c r="C53" s="29">
        <v>23.2</v>
      </c>
      <c r="F53" s="21"/>
    </row>
    <row r="54" spans="1:6">
      <c r="A54" s="28">
        <v>42037</v>
      </c>
      <c r="B54" s="23" t="s">
        <v>1</v>
      </c>
      <c r="C54" s="29">
        <v>22.9</v>
      </c>
      <c r="F54" s="21"/>
    </row>
    <row r="55" spans="1:6">
      <c r="A55" s="28">
        <v>42069</v>
      </c>
      <c r="B55" s="23" t="s">
        <v>1</v>
      </c>
      <c r="C55" s="29">
        <v>22.5</v>
      </c>
      <c r="F55" s="21"/>
    </row>
    <row r="56" spans="1:6">
      <c r="A56" s="28">
        <v>42101</v>
      </c>
      <c r="B56" s="23" t="s">
        <v>1</v>
      </c>
      <c r="C56" s="29">
        <v>22.1</v>
      </c>
      <c r="F56" s="21"/>
    </row>
    <row r="57" spans="1:6">
      <c r="A57" s="28">
        <v>42133</v>
      </c>
      <c r="B57" s="23" t="s">
        <v>1</v>
      </c>
      <c r="C57" s="29">
        <v>21.9</v>
      </c>
      <c r="F57" s="21"/>
    </row>
    <row r="58" spans="1:6">
      <c r="A58" s="28">
        <v>42165</v>
      </c>
      <c r="B58" s="23" t="s">
        <v>1</v>
      </c>
      <c r="C58" s="29">
        <v>21.8</v>
      </c>
      <c r="F58" s="21"/>
    </row>
    <row r="59" spans="1:6">
      <c r="A59" s="28">
        <f t="shared" ref="A59:A70" si="0">A47+365</f>
        <v>42186</v>
      </c>
      <c r="B59" s="23" t="s">
        <v>1</v>
      </c>
      <c r="C59" s="29">
        <v>21.9</v>
      </c>
      <c r="F59" s="21"/>
    </row>
    <row r="60" spans="1:6">
      <c r="A60" s="28">
        <f t="shared" si="0"/>
        <v>42217</v>
      </c>
      <c r="B60" s="23" t="s">
        <v>1</v>
      </c>
      <c r="C60" s="29">
        <v>21.9</v>
      </c>
      <c r="F60" s="21"/>
    </row>
    <row r="61" spans="1:6">
      <c r="A61" s="28">
        <f t="shared" si="0"/>
        <v>42248</v>
      </c>
      <c r="B61" s="23" t="s">
        <v>1</v>
      </c>
      <c r="C61" s="29">
        <v>21.9</v>
      </c>
      <c r="F61" s="21"/>
    </row>
    <row r="62" spans="1:6">
      <c r="A62" s="28">
        <f t="shared" si="0"/>
        <v>42278</v>
      </c>
      <c r="B62" s="23" t="s">
        <v>1</v>
      </c>
      <c r="C62" s="29">
        <v>21.8</v>
      </c>
      <c r="F62" s="21"/>
    </row>
    <row r="63" spans="1:6">
      <c r="A63" s="28">
        <f t="shared" si="0"/>
        <v>42309</v>
      </c>
      <c r="B63" s="23" t="s">
        <v>1</v>
      </c>
      <c r="C63" s="29">
        <v>21.4</v>
      </c>
      <c r="F63" s="21"/>
    </row>
    <row r="64" spans="1:6">
      <c r="A64" s="28">
        <f t="shared" si="0"/>
        <v>42339</v>
      </c>
      <c r="B64" s="23" t="s">
        <v>1</v>
      </c>
      <c r="C64" s="29">
        <v>21.1</v>
      </c>
      <c r="F64" s="21"/>
    </row>
    <row r="65" spans="1:6">
      <c r="A65" s="28">
        <f t="shared" si="0"/>
        <v>42370</v>
      </c>
      <c r="B65" s="23" t="s">
        <v>1</v>
      </c>
      <c r="C65" s="29">
        <v>20.8</v>
      </c>
      <c r="F65" s="21"/>
    </row>
    <row r="66" spans="1:6">
      <c r="A66" s="28">
        <f t="shared" si="0"/>
        <v>42402</v>
      </c>
      <c r="B66" s="23" t="s">
        <v>1</v>
      </c>
      <c r="C66" s="29">
        <v>20.9</v>
      </c>
      <c r="F66" s="21"/>
    </row>
    <row r="67" spans="1:6">
      <c r="A67" s="28">
        <f t="shared" si="0"/>
        <v>42434</v>
      </c>
      <c r="B67" s="23" t="s">
        <v>1</v>
      </c>
      <c r="C67" s="29">
        <v>20.9</v>
      </c>
      <c r="F67" s="21"/>
    </row>
    <row r="68" spans="1:6">
      <c r="A68" s="28">
        <f t="shared" si="0"/>
        <v>42466</v>
      </c>
      <c r="B68" s="23" t="s">
        <v>1</v>
      </c>
      <c r="C68" s="29">
        <v>20.7</v>
      </c>
      <c r="F68" s="21"/>
    </row>
    <row r="69" spans="1:6">
      <c r="A69" s="28">
        <f t="shared" si="0"/>
        <v>42498</v>
      </c>
      <c r="B69" s="23" t="s">
        <v>1</v>
      </c>
      <c r="C69" s="29">
        <v>20.3</v>
      </c>
      <c r="F69" s="21"/>
    </row>
    <row r="70" spans="1:6">
      <c r="A70" s="28">
        <f t="shared" si="0"/>
        <v>42530</v>
      </c>
      <c r="B70" s="23" t="s">
        <v>1</v>
      </c>
      <c r="C70" s="29">
        <v>20.2</v>
      </c>
      <c r="F70" s="21"/>
    </row>
    <row r="71" spans="1:6">
      <c r="A71" s="28">
        <f t="shared" ref="A71:A121" si="1">A59+366</f>
        <v>42552</v>
      </c>
      <c r="B71" s="23" t="s">
        <v>1</v>
      </c>
      <c r="C71" s="29">
        <v>20</v>
      </c>
      <c r="F71" s="21"/>
    </row>
    <row r="72" spans="1:6">
      <c r="A72" s="28">
        <f t="shared" si="1"/>
        <v>42583</v>
      </c>
      <c r="B72" s="23" t="s">
        <v>1</v>
      </c>
      <c r="C72" s="29">
        <v>19.7</v>
      </c>
      <c r="F72" s="21"/>
    </row>
    <row r="73" spans="1:6">
      <c r="A73" s="28">
        <f t="shared" si="1"/>
        <v>42614</v>
      </c>
      <c r="B73" s="23" t="s">
        <v>1</v>
      </c>
      <c r="C73" s="29">
        <v>19.600000000000001</v>
      </c>
      <c r="F73" s="21"/>
    </row>
    <row r="74" spans="1:6">
      <c r="A74" s="28">
        <f t="shared" si="1"/>
        <v>42644</v>
      </c>
      <c r="B74" s="23" t="s">
        <v>1</v>
      </c>
      <c r="C74" s="29">
        <v>19.3</v>
      </c>
      <c r="F74" s="21"/>
    </row>
    <row r="75" spans="1:6">
      <c r="A75" s="28">
        <f t="shared" si="1"/>
        <v>42675</v>
      </c>
      <c r="B75" s="23" t="s">
        <v>1</v>
      </c>
      <c r="C75" s="29">
        <v>19.100000000000001</v>
      </c>
      <c r="F75" s="21"/>
    </row>
    <row r="76" spans="1:6">
      <c r="A76" s="28">
        <f t="shared" si="1"/>
        <v>42705</v>
      </c>
      <c r="B76" s="23" t="s">
        <v>1</v>
      </c>
      <c r="C76" s="29">
        <v>18.5</v>
      </c>
      <c r="F76" s="21"/>
    </row>
    <row r="77" spans="1:6">
      <c r="A77" s="28">
        <f t="shared" si="1"/>
        <v>42736</v>
      </c>
      <c r="B77" s="23" t="s">
        <v>1</v>
      </c>
      <c r="C77" s="29">
        <v>18.2</v>
      </c>
      <c r="F77" s="21"/>
    </row>
    <row r="78" spans="1:6">
      <c r="A78" s="28">
        <f t="shared" si="1"/>
        <v>42768</v>
      </c>
      <c r="B78" s="23" t="s">
        <v>1</v>
      </c>
      <c r="C78" s="29">
        <v>18.100000000000001</v>
      </c>
      <c r="F78" s="21"/>
    </row>
    <row r="79" spans="1:6">
      <c r="A79" s="28">
        <f t="shared" si="1"/>
        <v>42800</v>
      </c>
      <c r="B79" s="23" t="s">
        <v>1</v>
      </c>
      <c r="C79" s="29">
        <v>18.100000000000001</v>
      </c>
      <c r="F79" s="21"/>
    </row>
    <row r="80" spans="1:6">
      <c r="A80" s="28">
        <f t="shared" si="1"/>
        <v>42832</v>
      </c>
      <c r="B80" s="23" t="s">
        <v>1</v>
      </c>
      <c r="C80" s="29">
        <v>17.7</v>
      </c>
      <c r="F80" s="21"/>
    </row>
    <row r="81" spans="1:6">
      <c r="A81" s="28">
        <f t="shared" si="1"/>
        <v>42864</v>
      </c>
      <c r="B81" s="23" t="s">
        <v>1</v>
      </c>
      <c r="C81" s="29">
        <v>17.5</v>
      </c>
      <c r="F81" s="21"/>
    </row>
    <row r="82" spans="1:6">
      <c r="A82" s="28">
        <f t="shared" si="1"/>
        <v>42896</v>
      </c>
      <c r="B82" s="23" t="s">
        <v>1</v>
      </c>
      <c r="C82" s="29">
        <v>17.100000000000001</v>
      </c>
      <c r="F82" s="21"/>
    </row>
    <row r="83" spans="1:6">
      <c r="A83" s="28">
        <f t="shared" si="1"/>
        <v>42918</v>
      </c>
      <c r="B83" s="23" t="s">
        <v>1</v>
      </c>
      <c r="C83" s="29">
        <v>17</v>
      </c>
      <c r="F83" s="21"/>
    </row>
    <row r="84" spans="1:6">
      <c r="A84" s="28">
        <f t="shared" si="1"/>
        <v>42949</v>
      </c>
      <c r="B84" s="23" t="s">
        <v>1</v>
      </c>
      <c r="C84" s="29">
        <v>16.5</v>
      </c>
      <c r="F84" s="21"/>
    </row>
    <row r="85" spans="1:6">
      <c r="A85" s="28">
        <f t="shared" si="1"/>
        <v>42980</v>
      </c>
      <c r="B85" s="23" t="s">
        <v>1</v>
      </c>
      <c r="C85" s="29">
        <v>16.3</v>
      </c>
      <c r="F85" s="21"/>
    </row>
    <row r="86" spans="1:6">
      <c r="A86" s="28">
        <f t="shared" si="1"/>
        <v>43010</v>
      </c>
      <c r="B86" s="23" t="s">
        <v>1</v>
      </c>
      <c r="C86" s="29">
        <v>15.9</v>
      </c>
      <c r="F86" s="21"/>
    </row>
    <row r="87" spans="1:6">
      <c r="A87" s="28">
        <f t="shared" si="1"/>
        <v>43041</v>
      </c>
      <c r="B87" s="23" t="s">
        <v>1</v>
      </c>
      <c r="C87" s="29">
        <v>15.7</v>
      </c>
      <c r="F87" s="21"/>
    </row>
    <row r="88" spans="1:6">
      <c r="A88" s="28">
        <f t="shared" si="1"/>
        <v>43071</v>
      </c>
      <c r="B88" s="23" t="s">
        <v>1</v>
      </c>
      <c r="C88" s="29">
        <v>15.4</v>
      </c>
      <c r="F88" s="21"/>
    </row>
    <row r="89" spans="1:6">
      <c r="A89" s="28">
        <f t="shared" si="1"/>
        <v>43102</v>
      </c>
      <c r="B89" s="23" t="s">
        <v>1</v>
      </c>
      <c r="C89" s="29">
        <v>15.2</v>
      </c>
      <c r="F89" s="21"/>
    </row>
    <row r="90" spans="1:6">
      <c r="A90" s="28">
        <f t="shared" si="1"/>
        <v>43134</v>
      </c>
      <c r="B90" s="23" t="s">
        <v>1</v>
      </c>
      <c r="C90" s="29">
        <v>15</v>
      </c>
      <c r="F90" s="21"/>
    </row>
    <row r="91" spans="1:6">
      <c r="A91" s="28">
        <f t="shared" si="1"/>
        <v>43166</v>
      </c>
      <c r="B91" s="23" t="s">
        <v>1</v>
      </c>
      <c r="C91" s="29">
        <v>14.6</v>
      </c>
      <c r="F91" s="21"/>
    </row>
    <row r="92" spans="1:6">
      <c r="A92" s="28">
        <f t="shared" si="1"/>
        <v>43198</v>
      </c>
      <c r="B92" s="23" t="s">
        <v>1</v>
      </c>
      <c r="C92" s="29">
        <v>14.4</v>
      </c>
      <c r="F92" s="21"/>
    </row>
    <row r="93" spans="1:6">
      <c r="A93" s="28">
        <f t="shared" si="1"/>
        <v>43230</v>
      </c>
      <c r="B93" s="23" t="s">
        <v>1</v>
      </c>
      <c r="C93" s="29">
        <v>14</v>
      </c>
      <c r="F93" s="21"/>
    </row>
    <row r="94" spans="1:6">
      <c r="A94" s="28">
        <f t="shared" si="1"/>
        <v>43262</v>
      </c>
      <c r="B94" s="23" t="s">
        <v>1</v>
      </c>
      <c r="C94" s="29">
        <v>13.8</v>
      </c>
      <c r="F94" s="21"/>
    </row>
    <row r="95" spans="1:6">
      <c r="A95" s="28">
        <f t="shared" si="1"/>
        <v>43284</v>
      </c>
      <c r="B95" s="23" t="s">
        <v>1</v>
      </c>
      <c r="C95" s="29">
        <v>13.6</v>
      </c>
      <c r="F95" s="21"/>
    </row>
    <row r="96" spans="1:6">
      <c r="A96" s="28">
        <f t="shared" si="1"/>
        <v>43315</v>
      </c>
      <c r="B96" s="23" t="s">
        <v>1</v>
      </c>
      <c r="C96" s="29">
        <v>13.7</v>
      </c>
      <c r="F96" s="21"/>
    </row>
    <row r="97" spans="1:6">
      <c r="A97" s="28">
        <f t="shared" si="1"/>
        <v>43346</v>
      </c>
      <c r="B97" s="23" t="s">
        <v>1</v>
      </c>
      <c r="C97" s="29">
        <v>13.3</v>
      </c>
      <c r="F97" s="21"/>
    </row>
    <row r="98" spans="1:6">
      <c r="A98" s="28">
        <f t="shared" si="1"/>
        <v>43376</v>
      </c>
      <c r="B98" s="23" t="s">
        <v>1</v>
      </c>
      <c r="C98" s="29">
        <v>13.3</v>
      </c>
      <c r="F98" s="21"/>
    </row>
    <row r="99" spans="1:6">
      <c r="A99" s="28">
        <f t="shared" si="1"/>
        <v>43407</v>
      </c>
      <c r="B99" s="23" t="s">
        <v>1</v>
      </c>
      <c r="C99" s="29">
        <v>13.3</v>
      </c>
      <c r="F99" s="21"/>
    </row>
    <row r="100" spans="1:6">
      <c r="A100" s="28">
        <f t="shared" si="1"/>
        <v>43437</v>
      </c>
      <c r="B100" s="23" t="s">
        <v>1</v>
      </c>
      <c r="C100" s="29">
        <v>13.4</v>
      </c>
      <c r="F100" s="21"/>
    </row>
    <row r="101" spans="1:6">
      <c r="A101" s="28">
        <f t="shared" si="1"/>
        <v>43468</v>
      </c>
      <c r="B101" s="23" t="s">
        <v>1</v>
      </c>
      <c r="C101" s="29">
        <v>13.5</v>
      </c>
      <c r="F101" s="21"/>
    </row>
    <row r="102" spans="1:6">
      <c r="A102" s="28">
        <f t="shared" si="1"/>
        <v>43500</v>
      </c>
      <c r="B102" s="23" t="s">
        <v>1</v>
      </c>
      <c r="C102" s="29">
        <v>13.4</v>
      </c>
      <c r="F102" s="21"/>
    </row>
    <row r="103" spans="1:6">
      <c r="A103" s="28">
        <f t="shared" si="1"/>
        <v>43532</v>
      </c>
      <c r="B103" s="23" t="s">
        <v>1</v>
      </c>
      <c r="C103" s="29">
        <v>13.3</v>
      </c>
      <c r="F103" s="21"/>
    </row>
    <row r="104" spans="1:6">
      <c r="A104" s="28">
        <f t="shared" si="1"/>
        <v>43564</v>
      </c>
      <c r="B104" s="23" t="s">
        <v>1</v>
      </c>
      <c r="C104" s="29">
        <v>13.2</v>
      </c>
      <c r="F104" s="21"/>
    </row>
    <row r="105" spans="1:6">
      <c r="A105" s="28">
        <f t="shared" si="1"/>
        <v>43596</v>
      </c>
      <c r="B105" s="23" t="s">
        <v>1</v>
      </c>
      <c r="C105" s="29">
        <v>13.2</v>
      </c>
      <c r="F105" s="21"/>
    </row>
    <row r="106" spans="1:6">
      <c r="A106" s="28">
        <f t="shared" si="1"/>
        <v>43628</v>
      </c>
      <c r="B106" s="23" t="s">
        <v>1</v>
      </c>
      <c r="C106" s="29">
        <v>13.2</v>
      </c>
      <c r="F106" s="21"/>
    </row>
    <row r="107" spans="1:6">
      <c r="A107" s="28">
        <f t="shared" si="1"/>
        <v>43650</v>
      </c>
      <c r="B107" s="23" t="s">
        <v>1</v>
      </c>
      <c r="C107" s="29">
        <v>13.1</v>
      </c>
      <c r="F107" s="21"/>
    </row>
    <row r="108" spans="1:6">
      <c r="A108" s="28">
        <f t="shared" si="1"/>
        <v>43681</v>
      </c>
      <c r="B108" s="23" t="s">
        <v>1</v>
      </c>
      <c r="C108" s="29">
        <v>12.7</v>
      </c>
      <c r="F108" s="21"/>
    </row>
    <row r="109" spans="1:6">
      <c r="A109" s="28">
        <f t="shared" si="1"/>
        <v>43712</v>
      </c>
      <c r="B109" s="23" t="s">
        <v>1</v>
      </c>
      <c r="C109" s="29">
        <v>12.8</v>
      </c>
      <c r="F109" s="21"/>
    </row>
    <row r="110" spans="1:6">
      <c r="A110" s="28">
        <f t="shared" si="1"/>
        <v>43742</v>
      </c>
      <c r="B110" s="23" t="s">
        <v>1</v>
      </c>
      <c r="C110" s="29">
        <v>12.6</v>
      </c>
      <c r="F110" s="21"/>
    </row>
    <row r="111" spans="1:6">
      <c r="A111" s="28">
        <f t="shared" si="1"/>
        <v>43773</v>
      </c>
      <c r="B111" s="23" t="s">
        <v>1</v>
      </c>
      <c r="C111" s="29">
        <v>12.6</v>
      </c>
      <c r="F111" s="21"/>
    </row>
    <row r="112" spans="1:6">
      <c r="A112" s="28">
        <f t="shared" si="1"/>
        <v>43803</v>
      </c>
      <c r="B112" s="23" t="s">
        <v>1</v>
      </c>
      <c r="C112" s="29">
        <v>12.7</v>
      </c>
      <c r="F112" s="21"/>
    </row>
    <row r="113" spans="1:6">
      <c r="A113" s="28">
        <f t="shared" si="1"/>
        <v>43834</v>
      </c>
      <c r="B113" s="23" t="s">
        <v>1</v>
      </c>
      <c r="C113" s="29">
        <v>12.6</v>
      </c>
      <c r="F113" s="21"/>
    </row>
    <row r="114" spans="1:6">
      <c r="A114" s="28">
        <f t="shared" si="1"/>
        <v>43866</v>
      </c>
      <c r="B114" s="23" t="s">
        <v>1</v>
      </c>
      <c r="C114" s="29">
        <v>12.7</v>
      </c>
      <c r="F114" s="21"/>
    </row>
    <row r="115" spans="1:6">
      <c r="A115" s="28">
        <f t="shared" si="1"/>
        <v>43898</v>
      </c>
      <c r="B115" s="23" t="s">
        <v>1</v>
      </c>
      <c r="C115" s="29">
        <v>12.7</v>
      </c>
      <c r="F115" s="21"/>
    </row>
    <row r="116" spans="1:6">
      <c r="A116" s="28">
        <f t="shared" si="1"/>
        <v>43930</v>
      </c>
      <c r="B116" s="23" t="s">
        <v>1</v>
      </c>
      <c r="C116" s="29">
        <v>13.7</v>
      </c>
      <c r="F116" s="21"/>
    </row>
    <row r="117" spans="1:6">
      <c r="A117" s="28">
        <f t="shared" si="1"/>
        <v>43962</v>
      </c>
      <c r="B117" s="23" t="s">
        <v>1</v>
      </c>
      <c r="C117" s="29">
        <v>14.9</v>
      </c>
      <c r="F117" s="21"/>
    </row>
    <row r="118" spans="1:6">
      <c r="A118" s="28">
        <f t="shared" si="1"/>
        <v>43994</v>
      </c>
      <c r="B118" s="23" t="s">
        <v>1</v>
      </c>
      <c r="C118" s="29">
        <v>15.7</v>
      </c>
      <c r="F118" s="21"/>
    </row>
    <row r="119" spans="1:6">
      <c r="A119" s="28">
        <f t="shared" si="1"/>
        <v>44016</v>
      </c>
      <c r="B119" s="23" t="s">
        <v>1</v>
      </c>
      <c r="C119" s="29">
        <v>15.7</v>
      </c>
      <c r="F119" s="21"/>
    </row>
    <row r="120" spans="1:6">
      <c r="A120" s="28">
        <f t="shared" si="1"/>
        <v>44047</v>
      </c>
      <c r="B120" s="23" t="s">
        <v>1</v>
      </c>
      <c r="C120" s="29">
        <v>15.4</v>
      </c>
      <c r="F120" s="21"/>
    </row>
    <row r="121" spans="1:6">
      <c r="A121" s="28">
        <f t="shared" si="1"/>
        <v>44078</v>
      </c>
      <c r="B121" s="23" t="s">
        <v>1</v>
      </c>
      <c r="C121" s="29">
        <v>15.4</v>
      </c>
      <c r="F121" s="21"/>
    </row>
    <row r="122" spans="1:6">
      <c r="A122" s="28">
        <f t="shared" ref="A122:A127" si="2">A110+367</f>
        <v>44109</v>
      </c>
      <c r="B122" s="23" t="s">
        <v>1</v>
      </c>
      <c r="C122" s="29">
        <v>14.8</v>
      </c>
      <c r="F122" s="21"/>
    </row>
    <row r="123" spans="1:6">
      <c r="A123" s="28">
        <f t="shared" si="2"/>
        <v>44140</v>
      </c>
      <c r="B123" s="23" t="s">
        <v>1</v>
      </c>
      <c r="C123" s="29">
        <v>14</v>
      </c>
      <c r="F123" s="21"/>
    </row>
    <row r="124" spans="1:6">
      <c r="A124" s="28">
        <f t="shared" si="2"/>
        <v>44170</v>
      </c>
      <c r="B124" s="23" t="s">
        <v>1</v>
      </c>
      <c r="C124" s="29">
        <v>13.7</v>
      </c>
      <c r="F124" s="21"/>
    </row>
    <row r="125" spans="1:6">
      <c r="A125" s="28">
        <f t="shared" si="2"/>
        <v>44201</v>
      </c>
      <c r="B125" s="23" t="s">
        <v>1</v>
      </c>
      <c r="C125" s="29">
        <v>13.8</v>
      </c>
      <c r="F125" s="21"/>
    </row>
    <row r="126" spans="1:6">
      <c r="A126" s="28">
        <f t="shared" si="2"/>
        <v>44233</v>
      </c>
      <c r="B126" s="23" t="s">
        <v>1</v>
      </c>
      <c r="C126" s="29">
        <v>13.8</v>
      </c>
      <c r="F126" s="21"/>
    </row>
    <row r="127" spans="1:6">
      <c r="A127" s="28">
        <f t="shared" si="2"/>
        <v>44265</v>
      </c>
      <c r="B127" s="23" t="s">
        <v>1</v>
      </c>
      <c r="C127" s="29">
        <v>13.3</v>
      </c>
      <c r="F127" s="21"/>
    </row>
    <row r="128" spans="1:6" ht="5.25" customHeight="1" thickBot="1">
      <c r="A128" s="10"/>
      <c r="B128" s="10"/>
      <c r="C128" s="11"/>
    </row>
    <row r="129" spans="1:8" ht="5.25" customHeight="1" thickTop="1">
      <c r="A129" s="12"/>
      <c r="B129" s="12"/>
      <c r="C129" s="12"/>
    </row>
    <row r="130" spans="1:8">
      <c r="A130" s="27" t="s">
        <v>26</v>
      </c>
      <c r="B130" s="13"/>
      <c r="C130" s="14"/>
      <c r="D130" s="14"/>
      <c r="E130" s="14"/>
      <c r="F130" s="14"/>
      <c r="G130" s="14"/>
      <c r="H130" s="14"/>
    </row>
    <row r="131" spans="1:8" ht="5.25" customHeight="1">
      <c r="A131" s="19"/>
      <c r="B131" s="19"/>
      <c r="C131" s="19"/>
      <c r="D131" s="19"/>
      <c r="E131" s="19"/>
      <c r="F131" s="19"/>
      <c r="G131" s="19"/>
    </row>
    <row r="132" spans="1:8">
      <c r="A132" s="13" t="s">
        <v>27</v>
      </c>
      <c r="B132" s="13"/>
      <c r="C132" s="14"/>
      <c r="D132" s="14"/>
      <c r="E132" s="14"/>
      <c r="F132" s="14"/>
      <c r="G132" s="14"/>
      <c r="H132" s="14"/>
    </row>
    <row r="133" spans="1:8" ht="11.25" customHeight="1">
      <c r="A133" s="30" t="s">
        <v>29</v>
      </c>
      <c r="B133" s="15"/>
      <c r="C133" s="16"/>
      <c r="D133" s="16"/>
      <c r="E133" s="16"/>
      <c r="F133" s="16"/>
      <c r="G133" s="16"/>
      <c r="H133" s="16"/>
    </row>
    <row r="134" spans="1:8">
      <c r="A134" s="31" t="s">
        <v>38</v>
      </c>
      <c r="B134" s="17"/>
      <c r="C134" s="14"/>
      <c r="D134" s="14"/>
      <c r="E134" s="14"/>
      <c r="F134" s="14"/>
      <c r="G134" s="14"/>
      <c r="H134" s="14"/>
    </row>
    <row r="135" spans="1:8">
      <c r="A135" s="31" t="s">
        <v>28</v>
      </c>
      <c r="B135" s="17"/>
      <c r="C135" s="14"/>
      <c r="D135" s="14"/>
      <c r="E135" s="14"/>
      <c r="F135" s="14"/>
      <c r="G135" s="14"/>
      <c r="H135" s="14"/>
    </row>
    <row r="136" spans="1:8">
      <c r="A136" s="31" t="s">
        <v>52</v>
      </c>
      <c r="B136" s="17"/>
      <c r="C136" s="14"/>
      <c r="D136" s="14"/>
      <c r="E136" s="14"/>
      <c r="F136" s="14"/>
      <c r="G136" s="14"/>
      <c r="H136" s="14"/>
    </row>
  </sheetData>
  <mergeCells count="3">
    <mergeCell ref="C2:C3"/>
    <mergeCell ref="A1:C1"/>
    <mergeCell ref="A2:B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6"/>
  <sheetViews>
    <sheetView showGridLines="0" zoomScaleNormal="100" workbookViewId="0">
      <selection activeCell="N31" sqref="N31"/>
    </sheetView>
  </sheetViews>
  <sheetFormatPr defaultRowHeight="10.5"/>
  <cols>
    <col min="1" max="1" width="18.140625" style="7" customWidth="1"/>
    <col min="2" max="2" width="2.85546875" style="7" customWidth="1"/>
    <col min="3" max="3" width="9.140625" style="7" customWidth="1"/>
    <col min="4" max="16384" width="9.140625" style="7"/>
  </cols>
  <sheetData>
    <row r="1" spans="1:6" s="22" customFormat="1" ht="36" customHeight="1">
      <c r="A1" s="43" t="s">
        <v>50</v>
      </c>
      <c r="B1" s="43"/>
      <c r="C1" s="44"/>
      <c r="D1" s="6"/>
    </row>
    <row r="2" spans="1:6" s="8" customFormat="1" ht="11.25" customHeight="1">
      <c r="A2" s="48" t="s">
        <v>35</v>
      </c>
      <c r="B2" s="48"/>
      <c r="C2" s="40" t="s">
        <v>2</v>
      </c>
      <c r="D2" s="7"/>
    </row>
    <row r="3" spans="1:6" s="8" customFormat="1" ht="11.25" customHeight="1">
      <c r="A3" s="47"/>
      <c r="B3" s="47"/>
      <c r="C3" s="40"/>
      <c r="D3" s="7"/>
    </row>
    <row r="4" spans="1:6" s="8" customFormat="1" ht="11.25" customHeight="1">
      <c r="A4" s="47"/>
      <c r="B4" s="47"/>
      <c r="C4" s="24" t="s">
        <v>37</v>
      </c>
      <c r="D4" s="7"/>
    </row>
    <row r="5" spans="1:6" s="9" customFormat="1" ht="5.25" customHeight="1"/>
    <row r="6" spans="1:6">
      <c r="A6" s="28">
        <v>40575</v>
      </c>
      <c r="B6" s="23" t="s">
        <v>1</v>
      </c>
      <c r="C6" s="29">
        <v>197.9</v>
      </c>
      <c r="F6" s="17"/>
    </row>
    <row r="7" spans="1:6">
      <c r="A7" s="28">
        <v>40603</v>
      </c>
      <c r="B7" s="23" t="s">
        <v>1</v>
      </c>
      <c r="C7" s="29">
        <v>196</v>
      </c>
      <c r="F7" s="17"/>
    </row>
    <row r="8" spans="1:6">
      <c r="A8" s="28">
        <v>40634</v>
      </c>
      <c r="B8" s="23" t="s">
        <v>1</v>
      </c>
      <c r="C8" s="29">
        <v>192.5</v>
      </c>
      <c r="F8" s="17"/>
    </row>
    <row r="9" spans="1:6">
      <c r="A9" s="28">
        <v>40664</v>
      </c>
      <c r="B9" s="23" t="s">
        <v>1</v>
      </c>
      <c r="C9" s="29">
        <v>194.6</v>
      </c>
      <c r="F9" s="17"/>
    </row>
    <row r="10" spans="1:6">
      <c r="A10" s="28">
        <v>40695</v>
      </c>
      <c r="B10" s="23" t="s">
        <v>1</v>
      </c>
      <c r="C10" s="29">
        <v>195.5</v>
      </c>
      <c r="F10" s="17"/>
    </row>
    <row r="11" spans="1:6">
      <c r="A11" s="28">
        <v>40725</v>
      </c>
      <c r="B11" s="23" t="s">
        <v>1</v>
      </c>
      <c r="C11" s="29">
        <v>196.5</v>
      </c>
      <c r="F11" s="17"/>
    </row>
    <row r="12" spans="1:6">
      <c r="A12" s="28">
        <v>40756</v>
      </c>
      <c r="B12" s="23" t="s">
        <v>1</v>
      </c>
      <c r="C12" s="29">
        <v>200.4</v>
      </c>
      <c r="F12" s="17"/>
    </row>
    <row r="13" spans="1:6">
      <c r="A13" s="28">
        <v>40787</v>
      </c>
      <c r="B13" s="23" t="s">
        <v>1</v>
      </c>
      <c r="C13" s="29">
        <v>200.6</v>
      </c>
      <c r="F13" s="17"/>
    </row>
    <row r="14" spans="1:6">
      <c r="A14" s="28">
        <v>40817</v>
      </c>
      <c r="B14" s="23" t="s">
        <v>1</v>
      </c>
      <c r="C14" s="29">
        <v>203.3</v>
      </c>
      <c r="F14" s="17"/>
    </row>
    <row r="15" spans="1:6">
      <c r="A15" s="28">
        <v>40848</v>
      </c>
      <c r="B15" s="23" t="s">
        <v>1</v>
      </c>
      <c r="C15" s="29">
        <v>212.6</v>
      </c>
      <c r="F15" s="17"/>
    </row>
    <row r="16" spans="1:6">
      <c r="A16" s="28">
        <v>40878</v>
      </c>
      <c r="B16" s="23" t="s">
        <v>1</v>
      </c>
      <c r="C16" s="29">
        <v>214.9</v>
      </c>
      <c r="F16" s="17"/>
    </row>
    <row r="17" spans="1:6">
      <c r="A17" s="28">
        <v>40909</v>
      </c>
      <c r="B17" s="23" t="s">
        <v>1</v>
      </c>
      <c r="C17" s="29">
        <v>223.6</v>
      </c>
      <c r="F17" s="17"/>
    </row>
    <row r="18" spans="1:6">
      <c r="A18" s="28">
        <v>40940</v>
      </c>
      <c r="B18" s="23" t="s">
        <v>1</v>
      </c>
      <c r="C18" s="29">
        <v>228.7</v>
      </c>
      <c r="F18" s="17"/>
    </row>
    <row r="19" spans="1:6">
      <c r="A19" s="28">
        <v>40969</v>
      </c>
      <c r="B19" s="23" t="s">
        <v>1</v>
      </c>
      <c r="C19" s="29">
        <v>231.2</v>
      </c>
      <c r="F19" s="17"/>
    </row>
    <row r="20" spans="1:6">
      <c r="A20" s="28">
        <v>41000</v>
      </c>
      <c r="B20" s="23" t="s">
        <v>1</v>
      </c>
      <c r="C20" s="29">
        <v>237.5</v>
      </c>
      <c r="F20" s="17"/>
    </row>
    <row r="21" spans="1:6">
      <c r="A21" s="28">
        <v>41030</v>
      </c>
      <c r="B21" s="23" t="s">
        <v>1</v>
      </c>
      <c r="C21" s="29">
        <v>234.5</v>
      </c>
      <c r="F21" s="17"/>
    </row>
    <row r="22" spans="1:6">
      <c r="A22" s="28">
        <v>41061</v>
      </c>
      <c r="B22" s="23" t="s">
        <v>1</v>
      </c>
      <c r="C22" s="29">
        <v>239.9</v>
      </c>
      <c r="F22" s="17"/>
    </row>
    <row r="23" spans="1:6">
      <c r="A23" s="28">
        <v>41091</v>
      </c>
      <c r="B23" s="23" t="s">
        <v>1</v>
      </c>
      <c r="C23" s="29">
        <v>238.4</v>
      </c>
      <c r="F23" s="17"/>
    </row>
    <row r="24" spans="1:6">
      <c r="A24" s="28">
        <v>41122</v>
      </c>
      <c r="B24" s="23" t="s">
        <v>1</v>
      </c>
      <c r="C24" s="29">
        <v>238.4</v>
      </c>
      <c r="F24" s="17"/>
    </row>
    <row r="25" spans="1:6">
      <c r="A25" s="28">
        <v>41153</v>
      </c>
      <c r="B25" s="23" t="s">
        <v>1</v>
      </c>
      <c r="C25" s="29">
        <v>233.2</v>
      </c>
      <c r="F25" s="17"/>
    </row>
    <row r="26" spans="1:6">
      <c r="A26" s="28">
        <v>41183</v>
      </c>
      <c r="B26" s="23" t="s">
        <v>1</v>
      </c>
      <c r="C26" s="29">
        <v>233.4</v>
      </c>
      <c r="F26" s="17"/>
    </row>
    <row r="27" spans="1:6">
      <c r="A27" s="28">
        <v>41214</v>
      </c>
      <c r="B27" s="23" t="s">
        <v>1</v>
      </c>
      <c r="C27" s="29">
        <v>233.9</v>
      </c>
      <c r="F27" s="17"/>
    </row>
    <row r="28" spans="1:6">
      <c r="A28" s="28">
        <v>41244</v>
      </c>
      <c r="B28" s="23" t="s">
        <v>1</v>
      </c>
      <c r="C28" s="29">
        <v>237.3</v>
      </c>
      <c r="F28" s="17"/>
    </row>
    <row r="29" spans="1:6">
      <c r="A29" s="28">
        <v>41275</v>
      </c>
      <c r="B29" s="23" t="s">
        <v>1</v>
      </c>
      <c r="C29" s="29">
        <v>229.4</v>
      </c>
      <c r="F29" s="17"/>
    </row>
    <row r="30" spans="1:6">
      <c r="A30" s="28">
        <v>41306</v>
      </c>
      <c r="B30" s="23" t="s">
        <v>1</v>
      </c>
      <c r="C30" s="29">
        <v>231.7</v>
      </c>
      <c r="F30" s="17"/>
    </row>
    <row r="31" spans="1:6">
      <c r="A31" s="28">
        <v>41334</v>
      </c>
      <c r="B31" s="23" t="s">
        <v>1</v>
      </c>
      <c r="C31" s="29">
        <v>240</v>
      </c>
      <c r="F31" s="17"/>
    </row>
    <row r="32" spans="1:6">
      <c r="A32" s="28">
        <v>41365</v>
      </c>
      <c r="B32" s="23" t="s">
        <v>1</v>
      </c>
      <c r="C32" s="29">
        <v>245.7</v>
      </c>
      <c r="F32" s="17"/>
    </row>
    <row r="33" spans="1:6">
      <c r="A33" s="28">
        <v>41395</v>
      </c>
      <c r="B33" s="23" t="s">
        <v>1</v>
      </c>
      <c r="C33" s="29">
        <v>242.7</v>
      </c>
      <c r="F33" s="17"/>
    </row>
    <row r="34" spans="1:6">
      <c r="A34" s="28">
        <v>41426</v>
      </c>
      <c r="B34" s="23" t="s">
        <v>1</v>
      </c>
      <c r="C34" s="29">
        <v>244.1</v>
      </c>
      <c r="F34" s="17"/>
    </row>
    <row r="35" spans="1:6">
      <c r="A35" s="28">
        <v>41456</v>
      </c>
      <c r="B35" s="23" t="s">
        <v>1</v>
      </c>
      <c r="C35" s="29">
        <v>244.5</v>
      </c>
      <c r="F35" s="17"/>
    </row>
    <row r="36" spans="1:6">
      <c r="A36" s="28">
        <v>41487</v>
      </c>
      <c r="B36" s="23" t="s">
        <v>1</v>
      </c>
      <c r="C36" s="29">
        <v>250.8</v>
      </c>
      <c r="F36" s="17"/>
    </row>
    <row r="37" spans="1:6">
      <c r="A37" s="28">
        <v>41518</v>
      </c>
      <c r="B37" s="23" t="s">
        <v>1</v>
      </c>
      <c r="C37" s="29">
        <v>254.4</v>
      </c>
      <c r="F37" s="17"/>
    </row>
    <row r="38" spans="1:6">
      <c r="A38" s="28">
        <v>41548</v>
      </c>
      <c r="B38" s="23" t="s">
        <v>1</v>
      </c>
      <c r="C38" s="29">
        <v>251.2</v>
      </c>
      <c r="F38" s="17"/>
    </row>
    <row r="39" spans="1:6">
      <c r="A39" s="28">
        <v>41579</v>
      </c>
      <c r="B39" s="23" t="s">
        <v>1</v>
      </c>
      <c r="C39" s="29">
        <v>239.6</v>
      </c>
      <c r="F39" s="17"/>
    </row>
    <row r="40" spans="1:6">
      <c r="A40" s="28">
        <v>41609</v>
      </c>
      <c r="B40" s="23" t="s">
        <v>1</v>
      </c>
      <c r="C40" s="29">
        <v>234.3</v>
      </c>
      <c r="F40" s="17"/>
    </row>
    <row r="41" spans="1:6">
      <c r="A41" s="28">
        <v>41640</v>
      </c>
      <c r="B41" s="23" t="s">
        <v>1</v>
      </c>
      <c r="C41" s="29">
        <v>228.4</v>
      </c>
      <c r="F41" s="17"/>
    </row>
    <row r="42" spans="1:6">
      <c r="A42" s="28">
        <v>41671</v>
      </c>
      <c r="B42" s="23" t="s">
        <v>1</v>
      </c>
      <c r="C42" s="29">
        <v>219.4</v>
      </c>
      <c r="F42" s="17"/>
    </row>
    <row r="43" spans="1:6">
      <c r="A43" s="28">
        <v>41699</v>
      </c>
      <c r="B43" s="23" t="s">
        <v>1</v>
      </c>
      <c r="C43" s="29">
        <v>219.4</v>
      </c>
      <c r="F43" s="17"/>
    </row>
    <row r="44" spans="1:6">
      <c r="A44" s="28">
        <v>41730</v>
      </c>
      <c r="B44" s="23" t="s">
        <v>1</v>
      </c>
      <c r="C44" s="29">
        <v>221.2</v>
      </c>
      <c r="F44" s="17"/>
    </row>
    <row r="45" spans="1:6">
      <c r="A45" s="28">
        <v>41760</v>
      </c>
      <c r="B45" s="23" t="s">
        <v>1</v>
      </c>
      <c r="C45" s="29">
        <v>233.7</v>
      </c>
      <c r="F45" s="17"/>
    </row>
    <row r="46" spans="1:6">
      <c r="A46" s="28">
        <v>41791</v>
      </c>
      <c r="B46" s="23" t="s">
        <v>1</v>
      </c>
      <c r="C46" s="29">
        <v>234</v>
      </c>
      <c r="F46" s="17"/>
    </row>
    <row r="47" spans="1:6">
      <c r="A47" s="28">
        <v>41821</v>
      </c>
      <c r="B47" s="23" t="s">
        <v>1</v>
      </c>
      <c r="C47" s="29">
        <v>237.8</v>
      </c>
      <c r="F47" s="17"/>
    </row>
    <row r="48" spans="1:6">
      <c r="A48" s="28">
        <v>41852</v>
      </c>
      <c r="B48" s="23" t="s">
        <v>1</v>
      </c>
      <c r="C48" s="29">
        <v>234.8</v>
      </c>
      <c r="F48" s="17"/>
    </row>
    <row r="49" spans="1:6">
      <c r="A49" s="28">
        <v>41883</v>
      </c>
      <c r="B49" s="23" t="s">
        <v>1</v>
      </c>
      <c r="C49" s="29">
        <v>236.6</v>
      </c>
      <c r="F49" s="17"/>
    </row>
    <row r="50" spans="1:6">
      <c r="A50" s="28">
        <v>41913</v>
      </c>
      <c r="B50" s="23" t="s">
        <v>1</v>
      </c>
      <c r="C50" s="29">
        <v>233.8</v>
      </c>
      <c r="F50" s="17"/>
    </row>
    <row r="51" spans="1:6">
      <c r="A51" s="28">
        <v>41944</v>
      </c>
      <c r="B51" s="23" t="s">
        <v>1</v>
      </c>
      <c r="C51" s="29">
        <v>234.7</v>
      </c>
      <c r="F51" s="17"/>
    </row>
    <row r="52" spans="1:6">
      <c r="A52" s="28">
        <v>41974</v>
      </c>
      <c r="B52" s="23" t="s">
        <v>1</v>
      </c>
      <c r="C52" s="29">
        <v>236.6</v>
      </c>
      <c r="F52" s="17"/>
    </row>
    <row r="53" spans="1:6">
      <c r="A53" s="28">
        <v>42005</v>
      </c>
      <c r="B53" s="23" t="s">
        <v>1</v>
      </c>
      <c r="C53" s="29">
        <v>240.7</v>
      </c>
      <c r="F53" s="17"/>
    </row>
    <row r="54" spans="1:6">
      <c r="A54" s="28">
        <v>42037</v>
      </c>
      <c r="B54" s="23" t="s">
        <v>1</v>
      </c>
      <c r="C54" s="29">
        <v>234.3</v>
      </c>
      <c r="F54" s="17"/>
    </row>
    <row r="55" spans="1:6">
      <c r="A55" s="28">
        <v>42069</v>
      </c>
      <c r="B55" s="23" t="s">
        <v>1</v>
      </c>
      <c r="C55" s="29">
        <v>229.9</v>
      </c>
      <c r="F55" s="17"/>
    </row>
    <row r="56" spans="1:6">
      <c r="A56" s="28">
        <v>42101</v>
      </c>
      <c r="B56" s="23" t="s">
        <v>1</v>
      </c>
      <c r="C56" s="29">
        <v>226</v>
      </c>
      <c r="F56" s="17"/>
    </row>
    <row r="57" spans="1:6">
      <c r="A57" s="28">
        <v>42133</v>
      </c>
      <c r="B57" s="23" t="s">
        <v>1</v>
      </c>
      <c r="C57" s="29">
        <v>234.3</v>
      </c>
      <c r="F57" s="17"/>
    </row>
    <row r="58" spans="1:6">
      <c r="A58" s="28">
        <v>42165</v>
      </c>
      <c r="B58" s="23" t="s">
        <v>1</v>
      </c>
      <c r="C58" s="29">
        <v>232.3</v>
      </c>
      <c r="F58" s="17"/>
    </row>
    <row r="59" spans="1:6">
      <c r="A59" s="28">
        <f t="shared" ref="A59:A70" si="0">A47+365</f>
        <v>42186</v>
      </c>
      <c r="B59" s="23" t="s">
        <v>1</v>
      </c>
      <c r="C59" s="29">
        <v>228</v>
      </c>
      <c r="F59" s="17"/>
    </row>
    <row r="60" spans="1:6">
      <c r="A60" s="28">
        <f t="shared" si="0"/>
        <v>42217</v>
      </c>
      <c r="B60" s="23" t="s">
        <v>1</v>
      </c>
      <c r="C60" s="29">
        <v>224.9</v>
      </c>
      <c r="F60" s="17"/>
    </row>
    <row r="61" spans="1:6">
      <c r="A61" s="28">
        <f t="shared" si="0"/>
        <v>42248</v>
      </c>
      <c r="B61" s="23" t="s">
        <v>1</v>
      </c>
      <c r="C61" s="29">
        <v>225.7</v>
      </c>
      <c r="F61" s="17"/>
    </row>
    <row r="62" spans="1:6">
      <c r="A62" s="28">
        <f t="shared" si="0"/>
        <v>42278</v>
      </c>
      <c r="B62" s="23" t="s">
        <v>1</v>
      </c>
      <c r="C62" s="29">
        <v>229.2</v>
      </c>
      <c r="F62" s="17"/>
    </row>
    <row r="63" spans="1:6">
      <c r="A63" s="28">
        <f t="shared" si="0"/>
        <v>42309</v>
      </c>
      <c r="B63" s="23" t="s">
        <v>1</v>
      </c>
      <c r="C63" s="29">
        <v>226.8</v>
      </c>
      <c r="F63" s="17"/>
    </row>
    <row r="64" spans="1:6">
      <c r="A64" s="28">
        <f t="shared" si="0"/>
        <v>42339</v>
      </c>
      <c r="B64" s="23" t="s">
        <v>1</v>
      </c>
      <c r="C64" s="29">
        <v>222</v>
      </c>
      <c r="F64" s="17"/>
    </row>
    <row r="65" spans="1:6">
      <c r="A65" s="28">
        <f t="shared" si="0"/>
        <v>42370</v>
      </c>
      <c r="B65" s="23" t="s">
        <v>1</v>
      </c>
      <c r="C65" s="29">
        <v>222.7</v>
      </c>
      <c r="F65" s="17"/>
    </row>
    <row r="66" spans="1:6">
      <c r="A66" s="28">
        <f t="shared" si="0"/>
        <v>42402</v>
      </c>
      <c r="B66" s="23" t="s">
        <v>1</v>
      </c>
      <c r="C66" s="29">
        <v>227.4</v>
      </c>
      <c r="F66" s="17"/>
    </row>
    <row r="67" spans="1:6">
      <c r="A67" s="28">
        <f t="shared" si="0"/>
        <v>42434</v>
      </c>
      <c r="B67" s="23" t="s">
        <v>1</v>
      </c>
      <c r="C67" s="29">
        <v>224.8</v>
      </c>
      <c r="F67" s="17"/>
    </row>
    <row r="68" spans="1:6">
      <c r="A68" s="28">
        <f t="shared" si="0"/>
        <v>42466</v>
      </c>
      <c r="B68" s="23" t="s">
        <v>1</v>
      </c>
      <c r="C68" s="29">
        <v>226.5</v>
      </c>
      <c r="F68" s="17"/>
    </row>
    <row r="69" spans="1:6">
      <c r="A69" s="28">
        <f t="shared" si="0"/>
        <v>42498</v>
      </c>
      <c r="B69" s="23" t="s">
        <v>1</v>
      </c>
      <c r="C69" s="29">
        <v>215.4</v>
      </c>
      <c r="F69" s="17"/>
    </row>
    <row r="70" spans="1:6">
      <c r="A70" s="28">
        <f t="shared" si="0"/>
        <v>42530</v>
      </c>
      <c r="B70" s="23" t="s">
        <v>1</v>
      </c>
      <c r="C70" s="29">
        <v>217.8</v>
      </c>
      <c r="F70" s="17"/>
    </row>
    <row r="71" spans="1:6">
      <c r="A71" s="28">
        <f t="shared" ref="A71:A121" si="1">A59+366</f>
        <v>42552</v>
      </c>
      <c r="B71" s="23" t="s">
        <v>1</v>
      </c>
      <c r="C71" s="29">
        <v>220.3</v>
      </c>
      <c r="F71" s="17"/>
    </row>
    <row r="72" spans="1:6">
      <c r="A72" s="28">
        <f t="shared" si="1"/>
        <v>42583</v>
      </c>
      <c r="B72" s="23" t="s">
        <v>1</v>
      </c>
      <c r="C72" s="29">
        <v>221.5</v>
      </c>
      <c r="F72" s="17"/>
    </row>
    <row r="73" spans="1:6">
      <c r="A73" s="28">
        <f t="shared" si="1"/>
        <v>42614</v>
      </c>
      <c r="B73" s="23" t="s">
        <v>1</v>
      </c>
      <c r="C73" s="29">
        <v>220.3</v>
      </c>
      <c r="F73" s="17"/>
    </row>
    <row r="74" spans="1:6">
      <c r="A74" s="28">
        <f t="shared" si="1"/>
        <v>42644</v>
      </c>
      <c r="B74" s="23" t="s">
        <v>1</v>
      </c>
      <c r="C74" s="29">
        <v>215.3</v>
      </c>
      <c r="F74" s="17"/>
    </row>
    <row r="75" spans="1:6">
      <c r="A75" s="28">
        <f t="shared" si="1"/>
        <v>42675</v>
      </c>
      <c r="B75" s="23" t="s">
        <v>1</v>
      </c>
      <c r="C75" s="29">
        <v>210.9</v>
      </c>
      <c r="F75" s="17"/>
    </row>
    <row r="76" spans="1:6">
      <c r="A76" s="28">
        <f t="shared" si="1"/>
        <v>42705</v>
      </c>
      <c r="B76" s="23" t="s">
        <v>1</v>
      </c>
      <c r="C76" s="29">
        <v>202.5</v>
      </c>
      <c r="F76" s="17"/>
    </row>
    <row r="77" spans="1:6">
      <c r="A77" s="28">
        <f t="shared" si="1"/>
        <v>42736</v>
      </c>
      <c r="B77" s="23" t="s">
        <v>1</v>
      </c>
      <c r="C77" s="29">
        <v>200.1</v>
      </c>
      <c r="F77" s="17"/>
    </row>
    <row r="78" spans="1:6">
      <c r="A78" s="28">
        <f t="shared" si="1"/>
        <v>42768</v>
      </c>
      <c r="B78" s="23" t="s">
        <v>1</v>
      </c>
      <c r="C78" s="29">
        <v>200.6</v>
      </c>
      <c r="F78" s="17"/>
    </row>
    <row r="79" spans="1:6">
      <c r="A79" s="28">
        <f t="shared" si="1"/>
        <v>42800</v>
      </c>
      <c r="B79" s="23" t="s">
        <v>1</v>
      </c>
      <c r="C79" s="29">
        <v>209.5</v>
      </c>
      <c r="F79" s="17"/>
    </row>
    <row r="80" spans="1:6">
      <c r="A80" s="28">
        <f t="shared" si="1"/>
        <v>42832</v>
      </c>
      <c r="B80" s="23" t="s">
        <v>1</v>
      </c>
      <c r="C80" s="29">
        <v>200.7</v>
      </c>
      <c r="F80" s="17"/>
    </row>
    <row r="81" spans="1:6">
      <c r="A81" s="28">
        <f t="shared" si="1"/>
        <v>42864</v>
      </c>
      <c r="B81" s="23" t="s">
        <v>1</v>
      </c>
      <c r="C81" s="29">
        <v>202.1</v>
      </c>
      <c r="F81" s="17"/>
    </row>
    <row r="82" spans="1:6">
      <c r="A82" s="28">
        <f t="shared" si="1"/>
        <v>42896</v>
      </c>
      <c r="B82" s="23" t="s">
        <v>1</v>
      </c>
      <c r="C82" s="29">
        <v>191.8</v>
      </c>
      <c r="F82" s="17"/>
    </row>
    <row r="83" spans="1:6">
      <c r="A83" s="28">
        <f t="shared" si="1"/>
        <v>42918</v>
      </c>
      <c r="B83" s="23" t="s">
        <v>1</v>
      </c>
      <c r="C83" s="29">
        <v>192.6</v>
      </c>
      <c r="F83" s="17"/>
    </row>
    <row r="84" spans="1:6">
      <c r="A84" s="28">
        <f t="shared" si="1"/>
        <v>42949</v>
      </c>
      <c r="B84" s="23" t="s">
        <v>1</v>
      </c>
      <c r="C84" s="29">
        <v>190.7</v>
      </c>
      <c r="F84" s="17"/>
    </row>
    <row r="85" spans="1:6">
      <c r="A85" s="28">
        <f t="shared" si="1"/>
        <v>42980</v>
      </c>
      <c r="B85" s="23" t="s">
        <v>1</v>
      </c>
      <c r="C85" s="29">
        <v>188.8</v>
      </c>
      <c r="F85" s="17"/>
    </row>
    <row r="86" spans="1:6">
      <c r="A86" s="28">
        <f t="shared" si="1"/>
        <v>43010</v>
      </c>
      <c r="B86" s="23" t="s">
        <v>1</v>
      </c>
      <c r="C86" s="29">
        <v>184.6</v>
      </c>
      <c r="F86" s="17"/>
    </row>
    <row r="87" spans="1:6">
      <c r="A87" s="28">
        <f t="shared" si="1"/>
        <v>43041</v>
      </c>
      <c r="B87" s="23" t="s">
        <v>1</v>
      </c>
      <c r="C87" s="29">
        <v>191</v>
      </c>
      <c r="F87" s="17"/>
    </row>
    <row r="88" spans="1:6">
      <c r="A88" s="28">
        <f t="shared" si="1"/>
        <v>43071</v>
      </c>
      <c r="B88" s="23" t="s">
        <v>1</v>
      </c>
      <c r="C88" s="29">
        <v>188.4</v>
      </c>
      <c r="F88" s="17"/>
    </row>
    <row r="89" spans="1:6">
      <c r="A89" s="28">
        <f t="shared" si="1"/>
        <v>43102</v>
      </c>
      <c r="B89" s="23" t="s">
        <v>1</v>
      </c>
      <c r="C89" s="29">
        <v>182.5</v>
      </c>
      <c r="F89" s="17"/>
    </row>
    <row r="90" spans="1:6">
      <c r="A90" s="28">
        <f t="shared" si="1"/>
        <v>43134</v>
      </c>
      <c r="B90" s="23" t="s">
        <v>1</v>
      </c>
      <c r="C90" s="29">
        <v>180.6</v>
      </c>
      <c r="F90" s="17"/>
    </row>
    <row r="91" spans="1:6">
      <c r="A91" s="28">
        <f t="shared" si="1"/>
        <v>43166</v>
      </c>
      <c r="B91" s="23" t="s">
        <v>1</v>
      </c>
      <c r="C91" s="29">
        <v>174.4</v>
      </c>
      <c r="F91" s="17"/>
    </row>
    <row r="92" spans="1:6">
      <c r="A92" s="28">
        <f t="shared" si="1"/>
        <v>43198</v>
      </c>
      <c r="B92" s="23" t="s">
        <v>1</v>
      </c>
      <c r="C92" s="29">
        <v>176.1</v>
      </c>
      <c r="F92" s="17"/>
    </row>
    <row r="93" spans="1:6">
      <c r="A93" s="28">
        <f t="shared" si="1"/>
        <v>43230</v>
      </c>
      <c r="B93" s="23" t="s">
        <v>1</v>
      </c>
      <c r="C93" s="29">
        <v>170.9</v>
      </c>
      <c r="F93" s="17"/>
    </row>
    <row r="94" spans="1:6">
      <c r="A94" s="28">
        <f t="shared" si="1"/>
        <v>43262</v>
      </c>
      <c r="B94" s="23" t="s">
        <v>1</v>
      </c>
      <c r="C94" s="29">
        <v>168.3</v>
      </c>
      <c r="F94" s="17"/>
    </row>
    <row r="95" spans="1:6">
      <c r="A95" s="28">
        <f t="shared" si="1"/>
        <v>43284</v>
      </c>
      <c r="B95" s="23" t="s">
        <v>1</v>
      </c>
      <c r="C95" s="29">
        <v>166.9</v>
      </c>
      <c r="F95" s="17"/>
    </row>
    <row r="96" spans="1:6">
      <c r="A96" s="28">
        <f t="shared" si="1"/>
        <v>43315</v>
      </c>
      <c r="B96" s="23" t="s">
        <v>1</v>
      </c>
      <c r="C96" s="29">
        <v>161.80000000000001</v>
      </c>
      <c r="F96" s="17"/>
    </row>
    <row r="97" spans="1:6">
      <c r="A97" s="28">
        <f t="shared" si="1"/>
        <v>43346</v>
      </c>
      <c r="B97" s="23" t="s">
        <v>1</v>
      </c>
      <c r="C97" s="29">
        <v>162.1</v>
      </c>
      <c r="F97" s="17"/>
    </row>
    <row r="98" spans="1:6">
      <c r="A98" s="28">
        <f t="shared" si="1"/>
        <v>43376</v>
      </c>
      <c r="B98" s="23" t="s">
        <v>1</v>
      </c>
      <c r="C98" s="29">
        <v>162.80000000000001</v>
      </c>
      <c r="F98" s="17"/>
    </row>
    <row r="99" spans="1:6">
      <c r="A99" s="28">
        <f t="shared" si="1"/>
        <v>43407</v>
      </c>
      <c r="B99" s="23" t="s">
        <v>1</v>
      </c>
      <c r="C99" s="29">
        <v>161.9</v>
      </c>
      <c r="F99" s="17"/>
    </row>
    <row r="100" spans="1:6">
      <c r="A100" s="28">
        <f t="shared" si="1"/>
        <v>43437</v>
      </c>
      <c r="B100" s="23" t="s">
        <v>1</v>
      </c>
      <c r="C100" s="29">
        <v>164.2</v>
      </c>
      <c r="F100" s="17"/>
    </row>
    <row r="101" spans="1:6">
      <c r="A101" s="28">
        <f t="shared" si="1"/>
        <v>43468</v>
      </c>
      <c r="B101" s="23" t="s">
        <v>1</v>
      </c>
      <c r="C101" s="29">
        <v>168.1</v>
      </c>
      <c r="F101" s="17"/>
    </row>
    <row r="102" spans="1:6">
      <c r="A102" s="28">
        <f t="shared" si="1"/>
        <v>43500</v>
      </c>
      <c r="B102" s="23" t="s">
        <v>1</v>
      </c>
      <c r="C102" s="29">
        <v>168.4</v>
      </c>
      <c r="F102" s="17"/>
    </row>
    <row r="103" spans="1:6">
      <c r="A103" s="28">
        <f t="shared" si="1"/>
        <v>43532</v>
      </c>
      <c r="B103" s="23" t="s">
        <v>1</v>
      </c>
      <c r="C103" s="29">
        <v>163</v>
      </c>
      <c r="F103" s="17"/>
    </row>
    <row r="104" spans="1:6">
      <c r="A104" s="28">
        <f t="shared" si="1"/>
        <v>43564</v>
      </c>
      <c r="B104" s="23" t="s">
        <v>1</v>
      </c>
      <c r="C104" s="29">
        <v>160.5</v>
      </c>
      <c r="F104" s="17"/>
    </row>
    <row r="105" spans="1:6">
      <c r="A105" s="28">
        <f t="shared" si="1"/>
        <v>43596</v>
      </c>
      <c r="B105" s="23" t="s">
        <v>1</v>
      </c>
      <c r="C105" s="29">
        <v>156.69999999999999</v>
      </c>
      <c r="F105" s="17"/>
    </row>
    <row r="106" spans="1:6">
      <c r="A106" s="28">
        <f t="shared" si="1"/>
        <v>43628</v>
      </c>
      <c r="B106" s="23" t="s">
        <v>1</v>
      </c>
      <c r="C106" s="29">
        <v>158.4</v>
      </c>
      <c r="F106" s="17"/>
    </row>
    <row r="107" spans="1:6">
      <c r="A107" s="28">
        <f t="shared" si="1"/>
        <v>43650</v>
      </c>
      <c r="B107" s="23" t="s">
        <v>1</v>
      </c>
      <c r="C107" s="29">
        <v>154.30000000000001</v>
      </c>
      <c r="F107" s="17"/>
    </row>
    <row r="108" spans="1:6">
      <c r="A108" s="28">
        <f t="shared" si="1"/>
        <v>43681</v>
      </c>
      <c r="B108" s="23" t="s">
        <v>1</v>
      </c>
      <c r="C108" s="29">
        <v>153.5</v>
      </c>
      <c r="F108" s="17"/>
    </row>
    <row r="109" spans="1:6">
      <c r="A109" s="28">
        <f t="shared" si="1"/>
        <v>43712</v>
      </c>
      <c r="B109" s="23" t="s">
        <v>1</v>
      </c>
      <c r="C109" s="29">
        <v>151.5</v>
      </c>
      <c r="F109" s="17"/>
    </row>
    <row r="110" spans="1:6">
      <c r="A110" s="28">
        <f t="shared" si="1"/>
        <v>43742</v>
      </c>
      <c r="B110" s="23" t="s">
        <v>1</v>
      </c>
      <c r="C110" s="29">
        <v>153.4</v>
      </c>
      <c r="F110" s="17"/>
    </row>
    <row r="111" spans="1:6">
      <c r="A111" s="28">
        <f t="shared" si="1"/>
        <v>43773</v>
      </c>
      <c r="B111" s="23" t="s">
        <v>1</v>
      </c>
      <c r="C111" s="29">
        <v>149.69999999999999</v>
      </c>
      <c r="F111" s="17"/>
    </row>
    <row r="112" spans="1:6">
      <c r="A112" s="28">
        <f t="shared" si="1"/>
        <v>43803</v>
      </c>
      <c r="B112" s="23" t="s">
        <v>1</v>
      </c>
      <c r="C112" s="29">
        <v>153.6</v>
      </c>
      <c r="F112" s="17"/>
    </row>
    <row r="113" spans="1:6">
      <c r="A113" s="28">
        <f t="shared" si="1"/>
        <v>43834</v>
      </c>
      <c r="B113" s="23" t="s">
        <v>1</v>
      </c>
      <c r="C113" s="29">
        <v>148.5</v>
      </c>
      <c r="F113" s="17"/>
    </row>
    <row r="114" spans="1:6">
      <c r="A114" s="28">
        <f t="shared" si="1"/>
        <v>43866</v>
      </c>
      <c r="B114" s="23" t="s">
        <v>1</v>
      </c>
      <c r="C114" s="29">
        <v>149</v>
      </c>
      <c r="F114" s="17"/>
    </row>
    <row r="115" spans="1:6">
      <c r="A115" s="28">
        <f t="shared" si="1"/>
        <v>43898</v>
      </c>
      <c r="B115" s="23" t="s">
        <v>1</v>
      </c>
      <c r="C115" s="29">
        <v>142.19999999999999</v>
      </c>
      <c r="F115" s="17"/>
    </row>
    <row r="116" spans="1:6">
      <c r="A116" s="28">
        <f t="shared" si="1"/>
        <v>43930</v>
      </c>
      <c r="B116" s="23" t="s">
        <v>1</v>
      </c>
      <c r="C116" s="29">
        <v>134.9</v>
      </c>
      <c r="F116" s="17"/>
    </row>
    <row r="117" spans="1:6">
      <c r="A117" s="28">
        <f t="shared" si="1"/>
        <v>43962</v>
      </c>
      <c r="B117" s="23" t="s">
        <v>1</v>
      </c>
      <c r="C117" s="29">
        <v>130</v>
      </c>
      <c r="F117" s="17"/>
    </row>
    <row r="118" spans="1:6">
      <c r="A118" s="28">
        <f t="shared" si="1"/>
        <v>43994</v>
      </c>
      <c r="B118" s="23" t="s">
        <v>1</v>
      </c>
      <c r="C118" s="29">
        <v>149.30000000000001</v>
      </c>
      <c r="F118" s="17"/>
    </row>
    <row r="119" spans="1:6">
      <c r="A119" s="28">
        <f t="shared" si="1"/>
        <v>44016</v>
      </c>
      <c r="B119" s="23" t="s">
        <v>1</v>
      </c>
      <c r="C119" s="29">
        <v>166.2</v>
      </c>
      <c r="F119" s="17"/>
    </row>
    <row r="120" spans="1:6">
      <c r="A120" s="28">
        <f t="shared" si="1"/>
        <v>44047</v>
      </c>
      <c r="B120" s="23" t="s">
        <v>1</v>
      </c>
      <c r="C120" s="29">
        <v>170.6</v>
      </c>
      <c r="F120" s="17"/>
    </row>
    <row r="121" spans="1:6">
      <c r="A121" s="28">
        <f t="shared" si="1"/>
        <v>44078</v>
      </c>
      <c r="B121" s="23" t="s">
        <v>1</v>
      </c>
      <c r="C121" s="29">
        <v>177.1</v>
      </c>
      <c r="F121" s="17"/>
    </row>
    <row r="122" spans="1:6">
      <c r="A122" s="28">
        <f t="shared" ref="A122:A127" si="2">A110+367</f>
        <v>44109</v>
      </c>
      <c r="B122" s="23" t="s">
        <v>1</v>
      </c>
      <c r="C122" s="29">
        <v>173.3</v>
      </c>
      <c r="F122" s="17"/>
    </row>
    <row r="123" spans="1:6">
      <c r="A123" s="28">
        <f t="shared" si="2"/>
        <v>44140</v>
      </c>
      <c r="B123" s="23" t="s">
        <v>1</v>
      </c>
      <c r="C123" s="29">
        <v>157.69999999999999</v>
      </c>
      <c r="F123" s="17"/>
    </row>
    <row r="124" spans="1:6">
      <c r="A124" s="28">
        <f t="shared" si="2"/>
        <v>44170</v>
      </c>
      <c r="B124" s="23" t="s">
        <v>1</v>
      </c>
      <c r="C124" s="29">
        <v>145.1</v>
      </c>
      <c r="F124" s="17"/>
    </row>
    <row r="125" spans="1:6">
      <c r="A125" s="28">
        <f t="shared" si="2"/>
        <v>44201</v>
      </c>
      <c r="B125" s="23" t="s">
        <v>1</v>
      </c>
      <c r="C125" s="29">
        <v>139.69999999999999</v>
      </c>
      <c r="F125" s="17"/>
    </row>
    <row r="126" spans="1:6">
      <c r="A126" s="28">
        <f t="shared" si="2"/>
        <v>44233</v>
      </c>
      <c r="B126" s="23" t="s">
        <v>1</v>
      </c>
      <c r="C126" s="29">
        <v>136.5</v>
      </c>
      <c r="F126" s="17"/>
    </row>
    <row r="127" spans="1:6">
      <c r="A127" s="28">
        <f t="shared" si="2"/>
        <v>44265</v>
      </c>
      <c r="B127" s="23" t="s">
        <v>1</v>
      </c>
      <c r="C127" s="29">
        <v>131.80000000000001</v>
      </c>
      <c r="F127" s="17"/>
    </row>
    <row r="128" spans="1:6" ht="5.25" customHeight="1" thickBot="1">
      <c r="A128" s="10"/>
      <c r="B128" s="10"/>
      <c r="C128" s="11"/>
    </row>
    <row r="129" spans="1:8" ht="5.25" customHeight="1" thickTop="1">
      <c r="A129" s="12"/>
      <c r="B129" s="12"/>
      <c r="C129" s="12"/>
    </row>
    <row r="130" spans="1:8">
      <c r="A130" s="27" t="s">
        <v>26</v>
      </c>
      <c r="B130" s="13"/>
      <c r="C130" s="14"/>
      <c r="D130" s="14"/>
      <c r="E130" s="14"/>
      <c r="F130" s="14"/>
      <c r="G130" s="14"/>
      <c r="H130" s="14"/>
    </row>
    <row r="131" spans="1:8" ht="5.25" customHeight="1">
      <c r="A131" s="19"/>
      <c r="B131" s="19"/>
      <c r="C131" s="19"/>
      <c r="D131" s="19"/>
      <c r="E131" s="19"/>
      <c r="F131" s="19"/>
      <c r="G131" s="19"/>
    </row>
    <row r="132" spans="1:8">
      <c r="A132" s="13" t="s">
        <v>27</v>
      </c>
      <c r="B132" s="13"/>
      <c r="C132" s="14"/>
      <c r="D132" s="14"/>
      <c r="E132" s="14"/>
      <c r="F132" s="14"/>
      <c r="G132" s="14"/>
      <c r="H132" s="14"/>
    </row>
    <row r="133" spans="1:8" ht="11.25" customHeight="1">
      <c r="A133" s="30" t="s">
        <v>29</v>
      </c>
      <c r="B133" s="15"/>
      <c r="C133" s="16"/>
      <c r="D133" s="16"/>
      <c r="E133" s="16"/>
      <c r="F133" s="16"/>
      <c r="G133" s="16"/>
      <c r="H133" s="16"/>
    </row>
    <row r="134" spans="1:8">
      <c r="A134" s="31" t="s">
        <v>38</v>
      </c>
      <c r="B134" s="17"/>
      <c r="C134" s="14"/>
      <c r="D134" s="14"/>
      <c r="E134" s="14"/>
      <c r="F134" s="14"/>
      <c r="G134" s="14"/>
      <c r="H134" s="14"/>
    </row>
    <row r="135" spans="1:8">
      <c r="A135" s="31" t="s">
        <v>28</v>
      </c>
      <c r="B135" s="17"/>
      <c r="C135" s="14"/>
      <c r="D135" s="14"/>
      <c r="E135" s="14"/>
      <c r="F135" s="14"/>
      <c r="G135" s="14"/>
      <c r="H135" s="14"/>
    </row>
    <row r="136" spans="1:8">
      <c r="A136" s="31" t="s">
        <v>52</v>
      </c>
      <c r="B136" s="17"/>
      <c r="C136" s="14"/>
      <c r="D136" s="14"/>
      <c r="E136" s="14"/>
      <c r="F136" s="14"/>
      <c r="G136" s="14"/>
      <c r="H136" s="14"/>
    </row>
  </sheetData>
  <mergeCells count="3">
    <mergeCell ref="C2:C3"/>
    <mergeCell ref="A1:C1"/>
    <mergeCell ref="A2:B4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6"/>
  <sheetViews>
    <sheetView showGridLines="0" zoomScaleNormal="100" workbookViewId="0">
      <selection activeCell="N31" sqref="N31"/>
    </sheetView>
  </sheetViews>
  <sheetFormatPr defaultRowHeight="10.5"/>
  <cols>
    <col min="1" max="1" width="18.140625" style="7" customWidth="1"/>
    <col min="2" max="2" width="2.85546875" style="7" customWidth="1"/>
    <col min="3" max="3" width="9.140625" style="7" customWidth="1"/>
    <col min="4" max="16384" width="9.140625" style="7"/>
  </cols>
  <sheetData>
    <row r="1" spans="1:6" s="22" customFormat="1" ht="36" customHeight="1">
      <c r="A1" s="43" t="s">
        <v>30</v>
      </c>
      <c r="B1" s="43"/>
      <c r="C1" s="44"/>
      <c r="D1" s="6"/>
    </row>
    <row r="2" spans="1:6" s="8" customFormat="1" ht="11.25" customHeight="1">
      <c r="A2" s="48" t="s">
        <v>35</v>
      </c>
      <c r="B2" s="48"/>
      <c r="C2" s="40" t="s">
        <v>2</v>
      </c>
      <c r="D2" s="7"/>
    </row>
    <row r="3" spans="1:6" s="8" customFormat="1" ht="11.25" customHeight="1">
      <c r="A3" s="47"/>
      <c r="B3" s="47"/>
      <c r="C3" s="40"/>
      <c r="D3" s="7"/>
    </row>
    <row r="4" spans="1:6" s="8" customFormat="1" ht="11.25" customHeight="1">
      <c r="A4" s="47"/>
      <c r="B4" s="47"/>
      <c r="C4" s="24" t="s">
        <v>37</v>
      </c>
      <c r="D4" s="7"/>
    </row>
    <row r="5" spans="1:6" s="9" customFormat="1" ht="5.25" customHeight="1"/>
    <row r="6" spans="1:6">
      <c r="A6" s="28">
        <v>40575</v>
      </c>
      <c r="B6" s="23" t="s">
        <v>1</v>
      </c>
      <c r="C6" s="29">
        <v>31.2</v>
      </c>
      <c r="F6" s="17"/>
    </row>
    <row r="7" spans="1:6">
      <c r="A7" s="28">
        <v>40603</v>
      </c>
      <c r="B7" s="23" t="s">
        <v>1</v>
      </c>
      <c r="C7" s="29">
        <v>27</v>
      </c>
      <c r="F7" s="17"/>
    </row>
    <row r="8" spans="1:6">
      <c r="A8" s="28">
        <v>40634</v>
      </c>
      <c r="B8" s="23" t="s">
        <v>1</v>
      </c>
      <c r="C8" s="29">
        <v>28.1</v>
      </c>
      <c r="F8" s="17"/>
    </row>
    <row r="9" spans="1:6">
      <c r="A9" s="28">
        <v>40664</v>
      </c>
      <c r="B9" s="23" t="s">
        <v>1</v>
      </c>
      <c r="C9" s="29">
        <v>28.5</v>
      </c>
      <c r="F9" s="17"/>
    </row>
    <row r="10" spans="1:6">
      <c r="A10" s="28">
        <v>40695</v>
      </c>
      <c r="B10" s="23" t="s">
        <v>1</v>
      </c>
      <c r="C10" s="29">
        <v>30.1</v>
      </c>
      <c r="F10" s="17"/>
    </row>
    <row r="11" spans="1:6">
      <c r="A11" s="28">
        <v>40725</v>
      </c>
      <c r="B11" s="23" t="s">
        <v>1</v>
      </c>
      <c r="C11" s="29">
        <v>35.5</v>
      </c>
      <c r="F11" s="17"/>
    </row>
    <row r="12" spans="1:6">
      <c r="A12" s="28">
        <v>40756</v>
      </c>
      <c r="B12" s="23" t="s">
        <v>1</v>
      </c>
      <c r="C12" s="29">
        <v>33.4</v>
      </c>
      <c r="F12" s="17"/>
    </row>
    <row r="13" spans="1:6">
      <c r="A13" s="28">
        <v>40787</v>
      </c>
      <c r="B13" s="23" t="s">
        <v>1</v>
      </c>
      <c r="C13" s="29">
        <v>32.9</v>
      </c>
      <c r="F13" s="17"/>
    </row>
    <row r="14" spans="1:6">
      <c r="A14" s="28">
        <v>40817</v>
      </c>
      <c r="B14" s="23" t="s">
        <v>1</v>
      </c>
      <c r="C14" s="29">
        <v>28.4</v>
      </c>
      <c r="F14" s="17"/>
    </row>
    <row r="15" spans="1:6">
      <c r="A15" s="28">
        <v>40848</v>
      </c>
      <c r="B15" s="23" t="s">
        <v>1</v>
      </c>
      <c r="C15" s="29">
        <v>27.8</v>
      </c>
      <c r="F15" s="17"/>
    </row>
    <row r="16" spans="1:6">
      <c r="A16" s="28">
        <v>40878</v>
      </c>
      <c r="B16" s="23" t="s">
        <v>1</v>
      </c>
      <c r="C16" s="29">
        <v>26.9</v>
      </c>
      <c r="F16" s="17"/>
    </row>
    <row r="17" spans="1:6">
      <c r="A17" s="28">
        <v>40909</v>
      </c>
      <c r="B17" s="23" t="s">
        <v>1</v>
      </c>
      <c r="C17" s="29">
        <v>24.6</v>
      </c>
      <c r="F17" s="17"/>
    </row>
    <row r="18" spans="1:6">
      <c r="A18" s="28">
        <v>40940</v>
      </c>
      <c r="B18" s="23" t="s">
        <v>1</v>
      </c>
      <c r="C18" s="29">
        <v>28.7</v>
      </c>
      <c r="F18" s="17"/>
    </row>
    <row r="19" spans="1:6">
      <c r="A19" s="28">
        <v>40969</v>
      </c>
      <c r="B19" s="23" t="s">
        <v>1</v>
      </c>
      <c r="C19" s="29">
        <v>31.7</v>
      </c>
      <c r="F19" s="17"/>
    </row>
    <row r="20" spans="1:6">
      <c r="A20" s="28">
        <v>41000</v>
      </c>
      <c r="B20" s="23" t="s">
        <v>1</v>
      </c>
      <c r="C20" s="29">
        <v>33.4</v>
      </c>
      <c r="F20" s="17"/>
    </row>
    <row r="21" spans="1:6">
      <c r="A21" s="28">
        <v>41030</v>
      </c>
      <c r="B21" s="23" t="s">
        <v>1</v>
      </c>
      <c r="C21" s="29">
        <v>35.299999999999997</v>
      </c>
      <c r="F21" s="17"/>
    </row>
    <row r="22" spans="1:6">
      <c r="A22" s="28">
        <v>41061</v>
      </c>
      <c r="B22" s="23" t="s">
        <v>1</v>
      </c>
      <c r="C22" s="29">
        <v>33</v>
      </c>
      <c r="F22" s="17"/>
    </row>
    <row r="23" spans="1:6">
      <c r="A23" s="28">
        <v>41091</v>
      </c>
      <c r="B23" s="23" t="s">
        <v>1</v>
      </c>
      <c r="C23" s="29">
        <v>31.1</v>
      </c>
      <c r="F23" s="17"/>
    </row>
    <row r="24" spans="1:6">
      <c r="A24" s="28">
        <v>41122</v>
      </c>
      <c r="B24" s="23" t="s">
        <v>1</v>
      </c>
      <c r="C24" s="29">
        <v>22</v>
      </c>
      <c r="F24" s="17"/>
    </row>
    <row r="25" spans="1:6">
      <c r="A25" s="28">
        <v>41153</v>
      </c>
      <c r="B25" s="23" t="s">
        <v>1</v>
      </c>
      <c r="C25" s="29">
        <v>24.4</v>
      </c>
      <c r="F25" s="17"/>
    </row>
    <row r="26" spans="1:6">
      <c r="A26" s="28">
        <v>41183</v>
      </c>
      <c r="B26" s="23" t="s">
        <v>1</v>
      </c>
      <c r="C26" s="29">
        <v>22.6</v>
      </c>
      <c r="F26" s="17"/>
    </row>
    <row r="27" spans="1:6">
      <c r="A27" s="28">
        <v>41214</v>
      </c>
      <c r="B27" s="23" t="s">
        <v>1</v>
      </c>
      <c r="C27" s="29">
        <v>28.1</v>
      </c>
      <c r="F27" s="17"/>
    </row>
    <row r="28" spans="1:6">
      <c r="A28" s="28">
        <v>41244</v>
      </c>
      <c r="B28" s="23" t="s">
        <v>1</v>
      </c>
      <c r="C28" s="29">
        <v>29.2</v>
      </c>
      <c r="F28" s="17"/>
    </row>
    <row r="29" spans="1:6">
      <c r="A29" s="28">
        <v>41275</v>
      </c>
      <c r="B29" s="23" t="s">
        <v>1</v>
      </c>
      <c r="C29" s="29">
        <v>32.6</v>
      </c>
      <c r="F29" s="17"/>
    </row>
    <row r="30" spans="1:6">
      <c r="A30" s="28">
        <v>41306</v>
      </c>
      <c r="B30" s="23" t="s">
        <v>1</v>
      </c>
      <c r="C30" s="29">
        <v>30.7</v>
      </c>
      <c r="F30" s="17"/>
    </row>
    <row r="31" spans="1:6">
      <c r="A31" s="28">
        <v>41334</v>
      </c>
      <c r="B31" s="23" t="s">
        <v>1</v>
      </c>
      <c r="C31" s="29">
        <v>31</v>
      </c>
      <c r="F31" s="17"/>
    </row>
    <row r="32" spans="1:6">
      <c r="A32" s="28">
        <v>41365</v>
      </c>
      <c r="B32" s="23" t="s">
        <v>1</v>
      </c>
      <c r="C32" s="29">
        <v>29.7</v>
      </c>
      <c r="F32" s="17"/>
    </row>
    <row r="33" spans="1:6">
      <c r="A33" s="28">
        <v>41395</v>
      </c>
      <c r="B33" s="23" t="s">
        <v>1</v>
      </c>
      <c r="C33" s="29">
        <v>32.6</v>
      </c>
      <c r="F33" s="17"/>
    </row>
    <row r="34" spans="1:6">
      <c r="A34" s="28">
        <v>41426</v>
      </c>
      <c r="B34" s="23" t="s">
        <v>1</v>
      </c>
      <c r="C34" s="29">
        <v>31.1</v>
      </c>
      <c r="F34" s="17"/>
    </row>
    <row r="35" spans="1:6">
      <c r="A35" s="28">
        <v>41456</v>
      </c>
      <c r="B35" s="23" t="s">
        <v>1</v>
      </c>
      <c r="C35" s="29">
        <v>27.7</v>
      </c>
      <c r="F35" s="17"/>
    </row>
    <row r="36" spans="1:6">
      <c r="A36" s="28">
        <v>41487</v>
      </c>
      <c r="B36" s="23" t="s">
        <v>1</v>
      </c>
      <c r="C36" s="29">
        <v>24.1</v>
      </c>
      <c r="F36" s="17"/>
    </row>
    <row r="37" spans="1:6">
      <c r="A37" s="28">
        <v>41518</v>
      </c>
      <c r="B37" s="23" t="s">
        <v>1</v>
      </c>
      <c r="C37" s="29">
        <v>22.6</v>
      </c>
      <c r="F37" s="17"/>
    </row>
    <row r="38" spans="1:6">
      <c r="A38" s="28">
        <v>41548</v>
      </c>
      <c r="B38" s="23" t="s">
        <v>1</v>
      </c>
      <c r="C38" s="29">
        <v>24.1</v>
      </c>
      <c r="F38" s="17"/>
    </row>
    <row r="39" spans="1:6">
      <c r="A39" s="28">
        <v>41579</v>
      </c>
      <c r="B39" s="23" t="s">
        <v>1</v>
      </c>
      <c r="C39" s="29">
        <v>23.3</v>
      </c>
      <c r="F39" s="17"/>
    </row>
    <row r="40" spans="1:6">
      <c r="A40" s="28">
        <v>41609</v>
      </c>
      <c r="B40" s="23" t="s">
        <v>1</v>
      </c>
      <c r="C40" s="29">
        <v>26.9</v>
      </c>
      <c r="F40" s="17"/>
    </row>
    <row r="41" spans="1:6">
      <c r="A41" s="28">
        <v>41640</v>
      </c>
      <c r="B41" s="23" t="s">
        <v>1</v>
      </c>
      <c r="C41" s="29">
        <v>27.5</v>
      </c>
      <c r="F41" s="17"/>
    </row>
    <row r="42" spans="1:6">
      <c r="A42" s="28">
        <v>41671</v>
      </c>
      <c r="B42" s="23" t="s">
        <v>1</v>
      </c>
      <c r="C42" s="29">
        <v>25.6</v>
      </c>
      <c r="F42" s="17"/>
    </row>
    <row r="43" spans="1:6">
      <c r="A43" s="28">
        <v>41699</v>
      </c>
      <c r="B43" s="23" t="s">
        <v>1</v>
      </c>
      <c r="C43" s="29">
        <v>22.1</v>
      </c>
      <c r="F43" s="17"/>
    </row>
    <row r="44" spans="1:6">
      <c r="A44" s="28">
        <v>41730</v>
      </c>
      <c r="B44" s="23" t="s">
        <v>1</v>
      </c>
      <c r="C44" s="29">
        <v>22.9</v>
      </c>
      <c r="F44" s="17"/>
    </row>
    <row r="45" spans="1:6">
      <c r="A45" s="28">
        <v>41760</v>
      </c>
      <c r="B45" s="23" t="s">
        <v>1</v>
      </c>
      <c r="C45" s="29">
        <v>28.1</v>
      </c>
      <c r="F45" s="17"/>
    </row>
    <row r="46" spans="1:6">
      <c r="A46" s="28">
        <v>41791</v>
      </c>
      <c r="B46" s="23" t="s">
        <v>1</v>
      </c>
      <c r="C46" s="29">
        <v>31.9</v>
      </c>
      <c r="F46" s="17"/>
    </row>
    <row r="47" spans="1:6">
      <c r="A47" s="28">
        <v>41821</v>
      </c>
      <c r="B47" s="23" t="s">
        <v>1</v>
      </c>
      <c r="C47" s="29">
        <v>30.1</v>
      </c>
      <c r="F47" s="17"/>
    </row>
    <row r="48" spans="1:6">
      <c r="A48" s="28">
        <v>41852</v>
      </c>
      <c r="B48" s="23" t="s">
        <v>1</v>
      </c>
      <c r="C48" s="29">
        <v>29.6</v>
      </c>
      <c r="F48" s="17"/>
    </row>
    <row r="49" spans="1:6">
      <c r="A49" s="28">
        <v>41883</v>
      </c>
      <c r="B49" s="23" t="s">
        <v>1</v>
      </c>
      <c r="C49" s="29">
        <v>25.9</v>
      </c>
      <c r="F49" s="17"/>
    </row>
    <row r="50" spans="1:6">
      <c r="A50" s="28">
        <v>41913</v>
      </c>
      <c r="B50" s="23" t="s">
        <v>1</v>
      </c>
      <c r="C50" s="29">
        <v>25.7</v>
      </c>
      <c r="F50" s="17"/>
    </row>
    <row r="51" spans="1:6">
      <c r="A51" s="28">
        <v>41944</v>
      </c>
      <c r="B51" s="23" t="s">
        <v>1</v>
      </c>
      <c r="C51" s="29">
        <v>24.6</v>
      </c>
      <c r="F51" s="17"/>
    </row>
    <row r="52" spans="1:6">
      <c r="A52" s="28">
        <v>41974</v>
      </c>
      <c r="B52" s="23" t="s">
        <v>1</v>
      </c>
      <c r="C52" s="29">
        <v>24.6</v>
      </c>
      <c r="F52" s="17"/>
    </row>
    <row r="53" spans="1:6">
      <c r="A53" s="28">
        <v>42005</v>
      </c>
      <c r="B53" s="23" t="s">
        <v>1</v>
      </c>
      <c r="C53" s="29">
        <v>24.3</v>
      </c>
      <c r="F53" s="17"/>
    </row>
    <row r="54" spans="1:6">
      <c r="A54" s="28">
        <v>42037</v>
      </c>
      <c r="B54" s="23" t="s">
        <v>1</v>
      </c>
      <c r="C54" s="29">
        <v>23.6</v>
      </c>
      <c r="F54" s="17"/>
    </row>
    <row r="55" spans="1:6">
      <c r="A55" s="28">
        <v>42069</v>
      </c>
      <c r="B55" s="23" t="s">
        <v>1</v>
      </c>
      <c r="C55" s="29">
        <v>21.2</v>
      </c>
      <c r="F55" s="17"/>
    </row>
    <row r="56" spans="1:6">
      <c r="A56" s="28">
        <v>42101</v>
      </c>
      <c r="B56" s="23" t="s">
        <v>1</v>
      </c>
      <c r="C56" s="29">
        <v>21.2</v>
      </c>
      <c r="F56" s="17"/>
    </row>
    <row r="57" spans="1:6">
      <c r="A57" s="28">
        <v>42133</v>
      </c>
      <c r="B57" s="23" t="s">
        <v>1</v>
      </c>
      <c r="C57" s="29">
        <v>22.2</v>
      </c>
      <c r="F57" s="17"/>
    </row>
    <row r="58" spans="1:6">
      <c r="A58" s="28">
        <v>42165</v>
      </c>
      <c r="B58" s="23" t="s">
        <v>1</v>
      </c>
      <c r="C58" s="29">
        <v>22.2</v>
      </c>
      <c r="F58" s="17"/>
    </row>
    <row r="59" spans="1:6">
      <c r="A59" s="28">
        <f t="shared" ref="A59:A70" si="0">A47+365</f>
        <v>42186</v>
      </c>
      <c r="B59" s="23" t="s">
        <v>1</v>
      </c>
      <c r="C59" s="29">
        <v>22.2</v>
      </c>
      <c r="F59" s="17"/>
    </row>
    <row r="60" spans="1:6">
      <c r="A60" s="28">
        <f t="shared" si="0"/>
        <v>42217</v>
      </c>
      <c r="B60" s="23" t="s">
        <v>1</v>
      </c>
      <c r="C60" s="29">
        <v>22.5</v>
      </c>
      <c r="F60" s="17"/>
    </row>
    <row r="61" spans="1:6">
      <c r="A61" s="28">
        <f t="shared" si="0"/>
        <v>42248</v>
      </c>
      <c r="B61" s="23" t="s">
        <v>1</v>
      </c>
      <c r="C61" s="29">
        <v>21.5</v>
      </c>
      <c r="F61" s="17"/>
    </row>
    <row r="62" spans="1:6">
      <c r="A62" s="28">
        <f t="shared" si="0"/>
        <v>42278</v>
      </c>
      <c r="B62" s="23" t="s">
        <v>1</v>
      </c>
      <c r="C62" s="29">
        <v>26.8</v>
      </c>
      <c r="F62" s="17"/>
    </row>
    <row r="63" spans="1:6">
      <c r="A63" s="28">
        <f t="shared" si="0"/>
        <v>42309</v>
      </c>
      <c r="B63" s="23" t="s">
        <v>1</v>
      </c>
      <c r="C63" s="29">
        <v>24.8</v>
      </c>
      <c r="F63" s="17"/>
    </row>
    <row r="64" spans="1:6">
      <c r="A64" s="28">
        <f t="shared" si="0"/>
        <v>42339</v>
      </c>
      <c r="B64" s="23" t="s">
        <v>1</v>
      </c>
      <c r="C64" s="29">
        <v>26.6</v>
      </c>
      <c r="F64" s="17"/>
    </row>
    <row r="65" spans="1:6">
      <c r="A65" s="28">
        <f t="shared" si="0"/>
        <v>42370</v>
      </c>
      <c r="B65" s="23" t="s">
        <v>1</v>
      </c>
      <c r="C65" s="29">
        <v>19.600000000000001</v>
      </c>
      <c r="F65" s="17"/>
    </row>
    <row r="66" spans="1:6">
      <c r="A66" s="28">
        <f t="shared" si="0"/>
        <v>42402</v>
      </c>
      <c r="B66" s="23" t="s">
        <v>1</v>
      </c>
      <c r="C66" s="29">
        <v>20.8</v>
      </c>
      <c r="F66" s="17"/>
    </row>
    <row r="67" spans="1:6">
      <c r="A67" s="28">
        <f t="shared" si="0"/>
        <v>42434</v>
      </c>
      <c r="B67" s="23" t="s">
        <v>1</v>
      </c>
      <c r="C67" s="29">
        <v>22.8</v>
      </c>
      <c r="F67" s="17"/>
    </row>
    <row r="68" spans="1:6">
      <c r="A68" s="28">
        <f t="shared" si="0"/>
        <v>42466</v>
      </c>
      <c r="B68" s="23" t="s">
        <v>1</v>
      </c>
      <c r="C68" s="29">
        <v>25</v>
      </c>
      <c r="F68" s="17"/>
    </row>
    <row r="69" spans="1:6">
      <c r="A69" s="28">
        <f t="shared" si="0"/>
        <v>42498</v>
      </c>
      <c r="B69" s="23" t="s">
        <v>1</v>
      </c>
      <c r="C69" s="29">
        <v>22.9</v>
      </c>
      <c r="F69" s="17"/>
    </row>
    <row r="70" spans="1:6">
      <c r="A70" s="28">
        <f t="shared" si="0"/>
        <v>42530</v>
      </c>
      <c r="B70" s="23" t="s">
        <v>1</v>
      </c>
      <c r="C70" s="29">
        <v>21.5</v>
      </c>
      <c r="F70" s="17"/>
    </row>
    <row r="71" spans="1:6">
      <c r="A71" s="28">
        <f t="shared" ref="A71:A121" si="1">A59+366</f>
        <v>42552</v>
      </c>
      <c r="B71" s="23" t="s">
        <v>1</v>
      </c>
      <c r="C71" s="29">
        <v>18.100000000000001</v>
      </c>
      <c r="F71" s="17"/>
    </row>
    <row r="72" spans="1:6">
      <c r="A72" s="28">
        <f t="shared" si="1"/>
        <v>42583</v>
      </c>
      <c r="B72" s="23" t="s">
        <v>1</v>
      </c>
      <c r="C72" s="29">
        <v>18.399999999999999</v>
      </c>
      <c r="F72" s="17"/>
    </row>
    <row r="73" spans="1:6">
      <c r="A73" s="28">
        <f t="shared" si="1"/>
        <v>42614</v>
      </c>
      <c r="B73" s="23" t="s">
        <v>1</v>
      </c>
      <c r="C73" s="29">
        <v>15.8</v>
      </c>
      <c r="F73" s="17"/>
    </row>
    <row r="74" spans="1:6">
      <c r="A74" s="28">
        <f t="shared" si="1"/>
        <v>42644</v>
      </c>
      <c r="B74" s="23" t="s">
        <v>1</v>
      </c>
      <c r="C74" s="29">
        <v>18.899999999999999</v>
      </c>
      <c r="F74" s="17"/>
    </row>
    <row r="75" spans="1:6">
      <c r="A75" s="28">
        <f t="shared" si="1"/>
        <v>42675</v>
      </c>
      <c r="B75" s="23" t="s">
        <v>1</v>
      </c>
      <c r="C75" s="29">
        <v>19.8</v>
      </c>
      <c r="F75" s="17"/>
    </row>
    <row r="76" spans="1:6">
      <c r="A76" s="28">
        <f t="shared" si="1"/>
        <v>42705</v>
      </c>
      <c r="B76" s="23" t="s">
        <v>1</v>
      </c>
      <c r="C76" s="29">
        <v>22.9</v>
      </c>
      <c r="F76" s="17"/>
    </row>
    <row r="77" spans="1:6">
      <c r="A77" s="28">
        <f t="shared" si="1"/>
        <v>42736</v>
      </c>
      <c r="B77" s="23" t="s">
        <v>1</v>
      </c>
      <c r="C77" s="29">
        <v>22.5</v>
      </c>
      <c r="F77" s="17"/>
    </row>
    <row r="78" spans="1:6">
      <c r="A78" s="28">
        <f t="shared" si="1"/>
        <v>42768</v>
      </c>
      <c r="B78" s="23" t="s">
        <v>1</v>
      </c>
      <c r="C78" s="29">
        <v>24.2</v>
      </c>
      <c r="F78" s="17"/>
    </row>
    <row r="79" spans="1:6">
      <c r="A79" s="28">
        <f t="shared" si="1"/>
        <v>42800</v>
      </c>
      <c r="B79" s="23" t="s">
        <v>1</v>
      </c>
      <c r="C79" s="29">
        <v>25.6</v>
      </c>
      <c r="F79" s="17"/>
    </row>
    <row r="80" spans="1:6">
      <c r="A80" s="28">
        <f t="shared" si="1"/>
        <v>42832</v>
      </c>
      <c r="B80" s="23" t="s">
        <v>1</v>
      </c>
      <c r="C80" s="29">
        <v>26.8</v>
      </c>
      <c r="F80" s="17"/>
    </row>
    <row r="81" spans="1:6">
      <c r="A81" s="28">
        <f t="shared" si="1"/>
        <v>42864</v>
      </c>
      <c r="B81" s="23" t="s">
        <v>1</v>
      </c>
      <c r="C81" s="29">
        <v>27.1</v>
      </c>
      <c r="F81" s="17"/>
    </row>
    <row r="82" spans="1:6">
      <c r="A82" s="28">
        <f t="shared" si="1"/>
        <v>42896</v>
      </c>
      <c r="B82" s="23" t="s">
        <v>1</v>
      </c>
      <c r="C82" s="29">
        <v>25.2</v>
      </c>
      <c r="F82" s="17"/>
    </row>
    <row r="83" spans="1:6">
      <c r="A83" s="28">
        <f t="shared" si="1"/>
        <v>42918</v>
      </c>
      <c r="B83" s="23" t="s">
        <v>1</v>
      </c>
      <c r="C83" s="29">
        <v>28.2</v>
      </c>
      <c r="F83" s="17"/>
    </row>
    <row r="84" spans="1:6">
      <c r="A84" s="28">
        <f t="shared" si="1"/>
        <v>42949</v>
      </c>
      <c r="B84" s="23" t="s">
        <v>1</v>
      </c>
      <c r="C84" s="29">
        <v>21.5</v>
      </c>
      <c r="F84" s="17"/>
    </row>
    <row r="85" spans="1:6">
      <c r="A85" s="28">
        <f t="shared" si="1"/>
        <v>42980</v>
      </c>
      <c r="B85" s="23" t="s">
        <v>1</v>
      </c>
      <c r="C85" s="29">
        <v>21.6</v>
      </c>
      <c r="F85" s="17"/>
    </row>
    <row r="86" spans="1:6">
      <c r="A86" s="28">
        <f t="shared" si="1"/>
        <v>43010</v>
      </c>
      <c r="B86" s="23" t="s">
        <v>1</v>
      </c>
      <c r="C86" s="29">
        <v>17.399999999999999</v>
      </c>
      <c r="F86" s="17"/>
    </row>
    <row r="87" spans="1:6">
      <c r="A87" s="28">
        <f t="shared" si="1"/>
        <v>43041</v>
      </c>
      <c r="B87" s="23" t="s">
        <v>1</v>
      </c>
      <c r="C87" s="29">
        <v>20.8</v>
      </c>
      <c r="F87" s="17"/>
    </row>
    <row r="88" spans="1:6">
      <c r="A88" s="28">
        <f t="shared" si="1"/>
        <v>43071</v>
      </c>
      <c r="B88" s="23" t="s">
        <v>1</v>
      </c>
      <c r="C88" s="29">
        <v>18.2</v>
      </c>
      <c r="F88" s="17"/>
    </row>
    <row r="89" spans="1:6">
      <c r="A89" s="28">
        <f t="shared" si="1"/>
        <v>43102</v>
      </c>
      <c r="B89" s="23" t="s">
        <v>1</v>
      </c>
      <c r="C89" s="29">
        <v>18.600000000000001</v>
      </c>
      <c r="F89" s="17"/>
    </row>
    <row r="90" spans="1:6">
      <c r="A90" s="28">
        <f t="shared" si="1"/>
        <v>43134</v>
      </c>
      <c r="B90" s="23" t="s">
        <v>1</v>
      </c>
      <c r="C90" s="29">
        <v>16.8</v>
      </c>
      <c r="F90" s="17"/>
    </row>
    <row r="91" spans="1:6">
      <c r="A91" s="28">
        <f t="shared" si="1"/>
        <v>43166</v>
      </c>
      <c r="B91" s="23" t="s">
        <v>1</v>
      </c>
      <c r="C91" s="29">
        <v>19.399999999999999</v>
      </c>
      <c r="F91" s="17"/>
    </row>
    <row r="92" spans="1:6">
      <c r="A92" s="28">
        <f t="shared" si="1"/>
        <v>43198</v>
      </c>
      <c r="B92" s="23" t="s">
        <v>1</v>
      </c>
      <c r="C92" s="29">
        <v>20</v>
      </c>
      <c r="F92" s="17"/>
    </row>
    <row r="93" spans="1:6">
      <c r="A93" s="28">
        <f t="shared" si="1"/>
        <v>43230</v>
      </c>
      <c r="B93" s="23" t="s">
        <v>1</v>
      </c>
      <c r="C93" s="29">
        <v>22.9</v>
      </c>
      <c r="F93" s="17"/>
    </row>
    <row r="94" spans="1:6">
      <c r="A94" s="28">
        <f t="shared" si="1"/>
        <v>43262</v>
      </c>
      <c r="B94" s="23" t="s">
        <v>1</v>
      </c>
      <c r="C94" s="29">
        <v>26</v>
      </c>
      <c r="F94" s="17"/>
    </row>
    <row r="95" spans="1:6">
      <c r="A95" s="28">
        <f t="shared" si="1"/>
        <v>43284</v>
      </c>
      <c r="B95" s="23" t="s">
        <v>1</v>
      </c>
      <c r="C95" s="29">
        <v>26.8</v>
      </c>
      <c r="F95" s="17"/>
    </row>
    <row r="96" spans="1:6">
      <c r="A96" s="28">
        <f t="shared" si="1"/>
        <v>43315</v>
      </c>
      <c r="B96" s="23" t="s">
        <v>1</v>
      </c>
      <c r="C96" s="29">
        <v>23.7</v>
      </c>
      <c r="F96" s="17"/>
    </row>
    <row r="97" spans="1:6">
      <c r="A97" s="28">
        <f t="shared" si="1"/>
        <v>43346</v>
      </c>
      <c r="B97" s="23" t="s">
        <v>1</v>
      </c>
      <c r="C97" s="29">
        <v>18.8</v>
      </c>
      <c r="F97" s="17"/>
    </row>
    <row r="98" spans="1:6">
      <c r="A98" s="28">
        <f t="shared" si="1"/>
        <v>43376</v>
      </c>
      <c r="B98" s="23" t="s">
        <v>1</v>
      </c>
      <c r="C98" s="29">
        <v>16.2</v>
      </c>
      <c r="F98" s="17"/>
    </row>
    <row r="99" spans="1:6">
      <c r="A99" s="28">
        <f t="shared" si="1"/>
        <v>43407</v>
      </c>
      <c r="B99" s="23" t="s">
        <v>1</v>
      </c>
      <c r="C99" s="29">
        <v>17.899999999999999</v>
      </c>
      <c r="F99" s="17"/>
    </row>
    <row r="100" spans="1:6">
      <c r="A100" s="28">
        <f t="shared" si="1"/>
        <v>43437</v>
      </c>
      <c r="B100" s="23" t="s">
        <v>1</v>
      </c>
      <c r="C100" s="29">
        <v>18</v>
      </c>
      <c r="F100" s="17"/>
    </row>
    <row r="101" spans="1:6">
      <c r="A101" s="28">
        <f t="shared" si="1"/>
        <v>43468</v>
      </c>
      <c r="B101" s="23" t="s">
        <v>1</v>
      </c>
      <c r="C101" s="29">
        <v>20.6</v>
      </c>
      <c r="F101" s="17"/>
    </row>
    <row r="102" spans="1:6">
      <c r="A102" s="28">
        <f t="shared" si="1"/>
        <v>43500</v>
      </c>
      <c r="B102" s="23" t="s">
        <v>1</v>
      </c>
      <c r="C102" s="29">
        <v>21.3</v>
      </c>
      <c r="F102" s="17"/>
    </row>
    <row r="103" spans="1:6">
      <c r="A103" s="28">
        <f t="shared" si="1"/>
        <v>43532</v>
      </c>
      <c r="B103" s="23" t="s">
        <v>1</v>
      </c>
      <c r="C103" s="29">
        <v>22.4</v>
      </c>
      <c r="F103" s="17"/>
    </row>
    <row r="104" spans="1:6">
      <c r="A104" s="28">
        <f t="shared" si="1"/>
        <v>43564</v>
      </c>
      <c r="B104" s="23" t="s">
        <v>1</v>
      </c>
      <c r="C104" s="29">
        <v>19.8</v>
      </c>
      <c r="F104" s="17"/>
    </row>
    <row r="105" spans="1:6">
      <c r="A105" s="28">
        <f t="shared" si="1"/>
        <v>43596</v>
      </c>
      <c r="B105" s="23" t="s">
        <v>1</v>
      </c>
      <c r="C105" s="29">
        <v>21.8</v>
      </c>
      <c r="F105" s="17"/>
    </row>
    <row r="106" spans="1:6">
      <c r="A106" s="28">
        <f t="shared" si="1"/>
        <v>43628</v>
      </c>
      <c r="B106" s="23" t="s">
        <v>1</v>
      </c>
      <c r="C106" s="29">
        <v>21.5</v>
      </c>
      <c r="F106" s="17"/>
    </row>
    <row r="107" spans="1:6">
      <c r="A107" s="28">
        <f t="shared" si="1"/>
        <v>43650</v>
      </c>
      <c r="B107" s="23" t="s">
        <v>1</v>
      </c>
      <c r="C107" s="29">
        <v>27.1</v>
      </c>
      <c r="F107" s="17"/>
    </row>
    <row r="108" spans="1:6">
      <c r="A108" s="28">
        <f t="shared" si="1"/>
        <v>43681</v>
      </c>
      <c r="B108" s="23" t="s">
        <v>1</v>
      </c>
      <c r="C108" s="29">
        <v>23</v>
      </c>
      <c r="F108" s="17"/>
    </row>
    <row r="109" spans="1:6">
      <c r="A109" s="28">
        <f t="shared" si="1"/>
        <v>43712</v>
      </c>
      <c r="B109" s="23" t="s">
        <v>1</v>
      </c>
      <c r="C109" s="29">
        <v>24.2</v>
      </c>
      <c r="F109" s="17"/>
    </row>
    <row r="110" spans="1:6">
      <c r="A110" s="28">
        <f t="shared" si="1"/>
        <v>43742</v>
      </c>
      <c r="B110" s="23" t="s">
        <v>1</v>
      </c>
      <c r="C110" s="29">
        <v>21.3</v>
      </c>
      <c r="F110" s="17"/>
    </row>
    <row r="111" spans="1:6">
      <c r="A111" s="28">
        <f t="shared" si="1"/>
        <v>43773</v>
      </c>
      <c r="B111" s="23" t="s">
        <v>1</v>
      </c>
      <c r="C111" s="29">
        <v>24.4</v>
      </c>
      <c r="F111" s="17"/>
    </row>
    <row r="112" spans="1:6">
      <c r="A112" s="28">
        <f t="shared" si="1"/>
        <v>43803</v>
      </c>
      <c r="B112" s="23" t="s">
        <v>1</v>
      </c>
      <c r="C112" s="29">
        <v>24.9</v>
      </c>
      <c r="F112" s="17"/>
    </row>
    <row r="113" spans="1:6">
      <c r="A113" s="28">
        <f t="shared" si="1"/>
        <v>43834</v>
      </c>
      <c r="B113" s="23" t="s">
        <v>1</v>
      </c>
      <c r="C113" s="29">
        <v>23.8</v>
      </c>
      <c r="F113" s="17"/>
    </row>
    <row r="114" spans="1:6">
      <c r="A114" s="28">
        <f t="shared" si="1"/>
        <v>43866</v>
      </c>
      <c r="B114" s="23" t="s">
        <v>1</v>
      </c>
      <c r="C114" s="29">
        <v>21.2</v>
      </c>
      <c r="F114" s="17"/>
    </row>
    <row r="115" spans="1:6">
      <c r="A115" s="28">
        <f t="shared" si="1"/>
        <v>43898</v>
      </c>
      <c r="B115" s="23" t="s">
        <v>1</v>
      </c>
      <c r="C115" s="29">
        <v>19.5</v>
      </c>
      <c r="F115" s="17"/>
    </row>
    <row r="116" spans="1:6">
      <c r="A116" s="28">
        <f t="shared" si="1"/>
        <v>43930</v>
      </c>
      <c r="B116" s="23" t="s">
        <v>1</v>
      </c>
      <c r="C116" s="29">
        <v>23.5</v>
      </c>
      <c r="F116" s="17"/>
    </row>
    <row r="117" spans="1:6">
      <c r="A117" s="28">
        <f t="shared" si="1"/>
        <v>43962</v>
      </c>
      <c r="B117" s="23" t="s">
        <v>1</v>
      </c>
      <c r="C117" s="29">
        <v>25.4</v>
      </c>
      <c r="F117" s="17"/>
    </row>
    <row r="118" spans="1:6">
      <c r="A118" s="28">
        <f t="shared" si="1"/>
        <v>43994</v>
      </c>
      <c r="B118" s="23" t="s">
        <v>1</v>
      </c>
      <c r="C118" s="29">
        <v>23.8</v>
      </c>
      <c r="F118" s="17"/>
    </row>
    <row r="119" spans="1:6">
      <c r="A119" s="28">
        <f t="shared" si="1"/>
        <v>44016</v>
      </c>
      <c r="B119" s="23" t="s">
        <v>1</v>
      </c>
      <c r="C119" s="29">
        <v>17.3</v>
      </c>
      <c r="F119" s="17"/>
    </row>
    <row r="120" spans="1:6">
      <c r="A120" s="28">
        <f t="shared" si="1"/>
        <v>44047</v>
      </c>
      <c r="B120" s="23" t="s">
        <v>1</v>
      </c>
      <c r="C120" s="29">
        <v>17.7</v>
      </c>
      <c r="F120" s="17"/>
    </row>
    <row r="121" spans="1:6">
      <c r="A121" s="28">
        <f t="shared" si="1"/>
        <v>44078</v>
      </c>
      <c r="B121" s="23" t="s">
        <v>1</v>
      </c>
      <c r="C121" s="29">
        <v>20.3</v>
      </c>
      <c r="F121" s="17"/>
    </row>
    <row r="122" spans="1:6">
      <c r="A122" s="28">
        <f t="shared" ref="A122:A127" si="2">A110+367</f>
        <v>44109</v>
      </c>
      <c r="B122" s="23" t="s">
        <v>1</v>
      </c>
      <c r="C122" s="29">
        <v>21.3</v>
      </c>
      <c r="F122" s="17"/>
    </row>
    <row r="123" spans="1:6">
      <c r="A123" s="28">
        <f t="shared" si="2"/>
        <v>44140</v>
      </c>
      <c r="B123" s="23" t="s">
        <v>1</v>
      </c>
      <c r="C123" s="29">
        <v>21.5</v>
      </c>
      <c r="F123" s="17"/>
    </row>
    <row r="124" spans="1:6">
      <c r="A124" s="28">
        <f t="shared" si="2"/>
        <v>44170</v>
      </c>
      <c r="B124" s="23" t="s">
        <v>1</v>
      </c>
      <c r="C124" s="29">
        <v>28</v>
      </c>
      <c r="F124" s="17"/>
    </row>
    <row r="125" spans="1:6">
      <c r="A125" s="28">
        <f t="shared" si="2"/>
        <v>44201</v>
      </c>
      <c r="B125" s="23" t="s">
        <v>1</v>
      </c>
      <c r="C125" s="29">
        <v>30.1</v>
      </c>
      <c r="F125" s="17"/>
    </row>
    <row r="126" spans="1:6">
      <c r="A126" s="28">
        <f t="shared" si="2"/>
        <v>44233</v>
      </c>
      <c r="B126" s="23" t="s">
        <v>1</v>
      </c>
      <c r="C126" s="29">
        <v>29.9</v>
      </c>
      <c r="F126" s="17"/>
    </row>
    <row r="127" spans="1:6">
      <c r="A127" s="28">
        <f t="shared" si="2"/>
        <v>44265</v>
      </c>
      <c r="B127" s="23" t="s">
        <v>1</v>
      </c>
      <c r="C127" s="29">
        <v>18.5</v>
      </c>
      <c r="F127" s="17"/>
    </row>
    <row r="128" spans="1:6" ht="5.25" customHeight="1" thickBot="1">
      <c r="A128" s="10"/>
      <c r="B128" s="10"/>
      <c r="C128" s="11"/>
    </row>
    <row r="129" spans="1:8" ht="5.25" customHeight="1" thickTop="1">
      <c r="A129" s="12"/>
      <c r="B129" s="12"/>
      <c r="C129" s="12"/>
    </row>
    <row r="130" spans="1:8">
      <c r="A130" s="27" t="s">
        <v>26</v>
      </c>
      <c r="B130" s="13"/>
      <c r="C130" s="14"/>
      <c r="D130" s="14"/>
      <c r="E130" s="14"/>
      <c r="F130" s="14"/>
      <c r="G130" s="14"/>
      <c r="H130" s="14"/>
    </row>
    <row r="131" spans="1:8" ht="5.25" customHeight="1">
      <c r="A131" s="19"/>
      <c r="B131" s="19"/>
      <c r="C131" s="19"/>
      <c r="D131" s="19"/>
      <c r="E131" s="19"/>
      <c r="F131" s="19"/>
      <c r="G131" s="19"/>
    </row>
    <row r="132" spans="1:8">
      <c r="A132" s="13" t="s">
        <v>27</v>
      </c>
      <c r="B132" s="13"/>
      <c r="C132" s="14"/>
      <c r="D132" s="14"/>
      <c r="E132" s="14"/>
      <c r="F132" s="14"/>
      <c r="G132" s="14"/>
      <c r="H132" s="14"/>
    </row>
    <row r="133" spans="1:8" ht="11.25" customHeight="1">
      <c r="A133" s="30" t="s">
        <v>29</v>
      </c>
      <c r="B133" s="15"/>
      <c r="C133" s="16"/>
      <c r="D133" s="16"/>
      <c r="E133" s="16"/>
      <c r="F133" s="16"/>
      <c r="G133" s="16"/>
      <c r="H133" s="16"/>
    </row>
    <row r="134" spans="1:8">
      <c r="A134" s="31" t="s">
        <v>38</v>
      </c>
      <c r="B134" s="17"/>
      <c r="C134" s="14"/>
      <c r="D134" s="14"/>
      <c r="E134" s="14"/>
      <c r="F134" s="14"/>
      <c r="G134" s="14"/>
      <c r="H134" s="14"/>
    </row>
    <row r="135" spans="1:8">
      <c r="A135" s="31" t="s">
        <v>28</v>
      </c>
      <c r="B135" s="17"/>
      <c r="C135" s="14"/>
      <c r="D135" s="14"/>
      <c r="E135" s="14"/>
      <c r="F135" s="14"/>
      <c r="G135" s="14"/>
      <c r="H135" s="14"/>
    </row>
    <row r="136" spans="1:8">
      <c r="A136" s="31" t="s">
        <v>52</v>
      </c>
      <c r="B136" s="17"/>
      <c r="C136" s="14"/>
      <c r="D136" s="14"/>
      <c r="E136" s="14"/>
      <c r="F136" s="14"/>
      <c r="G136" s="14"/>
      <c r="H136" s="14"/>
    </row>
  </sheetData>
  <mergeCells count="3">
    <mergeCell ref="C2:C3"/>
    <mergeCell ref="A1:C1"/>
    <mergeCell ref="A2:B4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6"/>
  <sheetViews>
    <sheetView showGridLines="0" zoomScaleNormal="100" workbookViewId="0">
      <selection activeCell="N31" sqref="N31"/>
    </sheetView>
  </sheetViews>
  <sheetFormatPr defaultRowHeight="10.5"/>
  <cols>
    <col min="1" max="1" width="18.140625" style="7" customWidth="1"/>
    <col min="2" max="2" width="2.85546875" style="7" customWidth="1"/>
    <col min="3" max="3" width="9.140625" style="7" customWidth="1"/>
    <col min="4" max="16384" width="9.140625" style="7"/>
  </cols>
  <sheetData>
    <row r="1" spans="1:6" s="22" customFormat="1" ht="36" customHeight="1">
      <c r="A1" s="43" t="s">
        <v>31</v>
      </c>
      <c r="B1" s="43"/>
      <c r="C1" s="44"/>
      <c r="D1" s="6"/>
    </row>
    <row r="2" spans="1:6" s="8" customFormat="1" ht="11.25" customHeight="1">
      <c r="A2" s="48" t="s">
        <v>35</v>
      </c>
      <c r="B2" s="48"/>
      <c r="C2" s="40" t="s">
        <v>2</v>
      </c>
      <c r="D2" s="7"/>
    </row>
    <row r="3" spans="1:6" s="8" customFormat="1" ht="11.25" customHeight="1">
      <c r="A3" s="47"/>
      <c r="B3" s="47"/>
      <c r="C3" s="40"/>
      <c r="D3" s="7"/>
    </row>
    <row r="4" spans="1:6" s="8" customFormat="1" ht="11.25" customHeight="1">
      <c r="A4" s="47"/>
      <c r="B4" s="47"/>
      <c r="C4" s="24" t="s">
        <v>37</v>
      </c>
      <c r="D4" s="7"/>
    </row>
    <row r="5" spans="1:6" s="9" customFormat="1" ht="5.25" customHeight="1"/>
    <row r="6" spans="1:6">
      <c r="A6" s="28">
        <v>40575</v>
      </c>
      <c r="B6" s="23" t="s">
        <v>1</v>
      </c>
      <c r="C6" s="29">
        <v>145.69999999999999</v>
      </c>
      <c r="F6" s="17"/>
    </row>
    <row r="7" spans="1:6">
      <c r="A7" s="28">
        <v>40603</v>
      </c>
      <c r="B7" s="23" t="s">
        <v>1</v>
      </c>
      <c r="C7" s="29">
        <v>147</v>
      </c>
      <c r="F7" s="17"/>
    </row>
    <row r="8" spans="1:6">
      <c r="A8" s="28">
        <v>40634</v>
      </c>
      <c r="B8" s="23" t="s">
        <v>1</v>
      </c>
      <c r="C8" s="29">
        <v>153.5</v>
      </c>
      <c r="F8" s="17"/>
    </row>
    <row r="9" spans="1:6">
      <c r="A9" s="28">
        <v>40664</v>
      </c>
      <c r="B9" s="23" t="s">
        <v>1</v>
      </c>
      <c r="C9" s="29">
        <v>154.4</v>
      </c>
      <c r="F9" s="17"/>
    </row>
    <row r="10" spans="1:6">
      <c r="A10" s="28">
        <v>40695</v>
      </c>
      <c r="B10" s="23" t="s">
        <v>1</v>
      </c>
      <c r="C10" s="29">
        <v>156.5</v>
      </c>
      <c r="F10" s="17"/>
    </row>
    <row r="11" spans="1:6">
      <c r="A11" s="28">
        <v>40725</v>
      </c>
      <c r="B11" s="23" t="s">
        <v>1</v>
      </c>
      <c r="C11" s="29">
        <v>158.4</v>
      </c>
      <c r="F11" s="17"/>
    </row>
    <row r="12" spans="1:6">
      <c r="A12" s="28">
        <v>40756</v>
      </c>
      <c r="B12" s="23" t="s">
        <v>1</v>
      </c>
      <c r="C12" s="29">
        <v>176.8</v>
      </c>
      <c r="F12" s="17"/>
    </row>
    <row r="13" spans="1:6">
      <c r="A13" s="28">
        <v>40787</v>
      </c>
      <c r="B13" s="23" t="s">
        <v>1</v>
      </c>
      <c r="C13" s="29">
        <v>180.7</v>
      </c>
      <c r="F13" s="17"/>
    </row>
    <row r="14" spans="1:6">
      <c r="A14" s="28">
        <v>40817</v>
      </c>
      <c r="B14" s="23" t="s">
        <v>1</v>
      </c>
      <c r="C14" s="29">
        <v>192.6</v>
      </c>
      <c r="F14" s="17"/>
    </row>
    <row r="15" spans="1:6">
      <c r="A15" s="28">
        <v>40848</v>
      </c>
      <c r="B15" s="23" t="s">
        <v>1</v>
      </c>
      <c r="C15" s="29">
        <v>199.4</v>
      </c>
      <c r="F15" s="17"/>
    </row>
    <row r="16" spans="1:6">
      <c r="A16" s="28">
        <v>40878</v>
      </c>
      <c r="B16" s="23" t="s">
        <v>1</v>
      </c>
      <c r="C16" s="29">
        <v>195.3</v>
      </c>
      <c r="F16" s="17"/>
    </row>
    <row r="17" spans="1:6">
      <c r="A17" s="28">
        <v>40909</v>
      </c>
      <c r="B17" s="23" t="s">
        <v>1</v>
      </c>
      <c r="C17" s="29">
        <v>195.5</v>
      </c>
      <c r="F17" s="17"/>
    </row>
    <row r="18" spans="1:6">
      <c r="A18" s="28">
        <v>40940</v>
      </c>
      <c r="B18" s="23" t="s">
        <v>1</v>
      </c>
      <c r="C18" s="29">
        <v>201.5</v>
      </c>
      <c r="F18" s="17"/>
    </row>
    <row r="19" spans="1:6">
      <c r="A19" s="28">
        <v>40969</v>
      </c>
      <c r="B19" s="23" t="s">
        <v>1</v>
      </c>
      <c r="C19" s="29">
        <v>208.6</v>
      </c>
      <c r="F19" s="17"/>
    </row>
    <row r="20" spans="1:6">
      <c r="A20" s="28">
        <v>41000</v>
      </c>
      <c r="B20" s="23" t="s">
        <v>1</v>
      </c>
      <c r="C20" s="29">
        <v>214.7</v>
      </c>
      <c r="F20" s="17"/>
    </row>
    <row r="21" spans="1:6">
      <c r="A21" s="28">
        <v>41030</v>
      </c>
      <c r="B21" s="23" t="s">
        <v>1</v>
      </c>
      <c r="C21" s="29">
        <v>224.6</v>
      </c>
      <c r="F21" s="17"/>
    </row>
    <row r="22" spans="1:6">
      <c r="A22" s="28">
        <v>41061</v>
      </c>
      <c r="B22" s="23" t="s">
        <v>1</v>
      </c>
      <c r="C22" s="29">
        <v>228.9</v>
      </c>
      <c r="F22" s="17"/>
    </row>
    <row r="23" spans="1:6">
      <c r="A23" s="28">
        <v>41091</v>
      </c>
      <c r="B23" s="23" t="s">
        <v>1</v>
      </c>
      <c r="C23" s="29">
        <v>226.8</v>
      </c>
      <c r="F23" s="17"/>
    </row>
    <row r="24" spans="1:6">
      <c r="A24" s="28">
        <v>41122</v>
      </c>
      <c r="B24" s="23" t="s">
        <v>1</v>
      </c>
      <c r="C24" s="29">
        <v>224.4</v>
      </c>
      <c r="F24" s="17"/>
    </row>
    <row r="25" spans="1:6">
      <c r="A25" s="28">
        <v>41153</v>
      </c>
      <c r="B25" s="23" t="s">
        <v>1</v>
      </c>
      <c r="C25" s="29">
        <v>235.7</v>
      </c>
      <c r="F25" s="17"/>
    </row>
    <row r="26" spans="1:6">
      <c r="A26" s="28">
        <v>41183</v>
      </c>
      <c r="B26" s="23" t="s">
        <v>1</v>
      </c>
      <c r="C26" s="29">
        <v>239</v>
      </c>
      <c r="F26" s="17"/>
    </row>
    <row r="27" spans="1:6">
      <c r="A27" s="28">
        <v>41214</v>
      </c>
      <c r="B27" s="23" t="s">
        <v>1</v>
      </c>
      <c r="C27" s="29">
        <v>256.39999999999998</v>
      </c>
      <c r="F27" s="17"/>
    </row>
    <row r="28" spans="1:6">
      <c r="A28" s="28">
        <v>41244</v>
      </c>
      <c r="B28" s="23" t="s">
        <v>1</v>
      </c>
      <c r="C28" s="29">
        <v>262.7</v>
      </c>
      <c r="F28" s="17"/>
    </row>
    <row r="29" spans="1:6">
      <c r="A29" s="28">
        <v>41275</v>
      </c>
      <c r="B29" s="23" t="s">
        <v>1</v>
      </c>
      <c r="C29" s="29">
        <v>265.7</v>
      </c>
      <c r="F29" s="17"/>
    </row>
    <row r="30" spans="1:6">
      <c r="A30" s="28">
        <v>41306</v>
      </c>
      <c r="B30" s="23" t="s">
        <v>1</v>
      </c>
      <c r="C30" s="29">
        <v>264.8</v>
      </c>
      <c r="F30" s="17"/>
    </row>
    <row r="31" spans="1:6">
      <c r="A31" s="28">
        <v>41334</v>
      </c>
      <c r="B31" s="23" t="s">
        <v>1</v>
      </c>
      <c r="C31" s="29">
        <v>274.8</v>
      </c>
      <c r="F31" s="17"/>
    </row>
    <row r="32" spans="1:6">
      <c r="A32" s="28">
        <v>41365</v>
      </c>
      <c r="B32" s="23" t="s">
        <v>1</v>
      </c>
      <c r="C32" s="29">
        <v>281.3</v>
      </c>
      <c r="F32" s="17"/>
    </row>
    <row r="33" spans="1:6">
      <c r="A33" s="28">
        <v>41395</v>
      </c>
      <c r="B33" s="23" t="s">
        <v>1</v>
      </c>
      <c r="C33" s="29">
        <v>284.8</v>
      </c>
      <c r="F33" s="17"/>
    </row>
    <row r="34" spans="1:6">
      <c r="A34" s="28">
        <v>41426</v>
      </c>
      <c r="B34" s="23" t="s">
        <v>1</v>
      </c>
      <c r="C34" s="29">
        <v>279.3</v>
      </c>
      <c r="F34" s="17"/>
    </row>
    <row r="35" spans="1:6">
      <c r="A35" s="28">
        <v>41456</v>
      </c>
      <c r="B35" s="23" t="s">
        <v>1</v>
      </c>
      <c r="C35" s="29">
        <v>282.39999999999998</v>
      </c>
      <c r="F35" s="17"/>
    </row>
    <row r="36" spans="1:6">
      <c r="A36" s="28">
        <v>41487</v>
      </c>
      <c r="B36" s="23" t="s">
        <v>1</v>
      </c>
      <c r="C36" s="29">
        <v>277.10000000000002</v>
      </c>
      <c r="F36" s="17"/>
    </row>
    <row r="37" spans="1:6">
      <c r="A37" s="28">
        <v>41518</v>
      </c>
      <c r="B37" s="23" t="s">
        <v>1</v>
      </c>
      <c r="C37" s="29">
        <v>275.7</v>
      </c>
      <c r="F37" s="17"/>
    </row>
    <row r="38" spans="1:6">
      <c r="A38" s="28">
        <v>41548</v>
      </c>
      <c r="B38" s="23" t="s">
        <v>1</v>
      </c>
      <c r="C38" s="29">
        <v>275.10000000000002</v>
      </c>
      <c r="F38" s="17"/>
    </row>
    <row r="39" spans="1:6">
      <c r="A39" s="28">
        <v>41579</v>
      </c>
      <c r="B39" s="23" t="s">
        <v>1</v>
      </c>
      <c r="C39" s="29">
        <v>273.2</v>
      </c>
      <c r="F39" s="17"/>
    </row>
    <row r="40" spans="1:6">
      <c r="A40" s="28">
        <v>41609</v>
      </c>
      <c r="B40" s="23" t="s">
        <v>1</v>
      </c>
      <c r="C40" s="29">
        <v>275.89999999999998</v>
      </c>
      <c r="F40" s="17"/>
    </row>
    <row r="41" spans="1:6">
      <c r="A41" s="28">
        <v>41640</v>
      </c>
      <c r="B41" s="23" t="s">
        <v>1</v>
      </c>
      <c r="C41" s="29">
        <v>279.5</v>
      </c>
      <c r="F41" s="17"/>
    </row>
    <row r="42" spans="1:6">
      <c r="A42" s="28">
        <v>41671</v>
      </c>
      <c r="B42" s="23" t="s">
        <v>1</v>
      </c>
      <c r="C42" s="29">
        <v>281.60000000000002</v>
      </c>
      <c r="F42" s="17"/>
    </row>
    <row r="43" spans="1:6">
      <c r="A43" s="28">
        <v>41699</v>
      </c>
      <c r="B43" s="23" t="s">
        <v>1</v>
      </c>
      <c r="C43" s="29">
        <v>267.5</v>
      </c>
      <c r="F43" s="17"/>
    </row>
    <row r="44" spans="1:6">
      <c r="A44" s="28">
        <v>41730</v>
      </c>
      <c r="B44" s="23" t="s">
        <v>1</v>
      </c>
      <c r="C44" s="29">
        <v>266.60000000000002</v>
      </c>
      <c r="F44" s="17"/>
    </row>
    <row r="45" spans="1:6">
      <c r="A45" s="28">
        <v>41760</v>
      </c>
      <c r="B45" s="23" t="s">
        <v>1</v>
      </c>
      <c r="C45" s="29">
        <v>268.89999999999998</v>
      </c>
      <c r="F45" s="17"/>
    </row>
    <row r="46" spans="1:6">
      <c r="A46" s="28">
        <v>41791</v>
      </c>
      <c r="B46" s="23" t="s">
        <v>1</v>
      </c>
      <c r="C46" s="29">
        <v>275.2</v>
      </c>
      <c r="F46" s="17"/>
    </row>
    <row r="47" spans="1:6">
      <c r="A47" s="28">
        <v>41821</v>
      </c>
      <c r="B47" s="23" t="s">
        <v>1</v>
      </c>
      <c r="C47" s="29">
        <v>278.5</v>
      </c>
      <c r="F47" s="17"/>
    </row>
    <row r="48" spans="1:6">
      <c r="A48" s="28">
        <v>41852</v>
      </c>
      <c r="B48" s="23" t="s">
        <v>1</v>
      </c>
      <c r="C48" s="29">
        <v>276.5</v>
      </c>
      <c r="F48" s="17"/>
    </row>
    <row r="49" spans="1:6">
      <c r="A49" s="28">
        <v>41883</v>
      </c>
      <c r="B49" s="23" t="s">
        <v>1</v>
      </c>
      <c r="C49" s="29">
        <v>265.5</v>
      </c>
      <c r="F49" s="17"/>
    </row>
    <row r="50" spans="1:6">
      <c r="A50" s="28">
        <v>41913</v>
      </c>
      <c r="B50" s="23" t="s">
        <v>1</v>
      </c>
      <c r="C50" s="29">
        <v>263.7</v>
      </c>
      <c r="F50" s="17"/>
    </row>
    <row r="51" spans="1:6">
      <c r="A51" s="28">
        <v>41944</v>
      </c>
      <c r="B51" s="23" t="s">
        <v>1</v>
      </c>
      <c r="C51" s="29">
        <v>258</v>
      </c>
      <c r="F51" s="17"/>
    </row>
    <row r="52" spans="1:6">
      <c r="A52" s="28">
        <v>41974</v>
      </c>
      <c r="B52" s="23" t="s">
        <v>1</v>
      </c>
      <c r="C52" s="29">
        <v>265.39999999999998</v>
      </c>
      <c r="F52" s="17"/>
    </row>
    <row r="53" spans="1:6">
      <c r="A53" s="28">
        <v>42005</v>
      </c>
      <c r="B53" s="23" t="s">
        <v>1</v>
      </c>
      <c r="C53" s="29">
        <v>263.7</v>
      </c>
      <c r="F53" s="17"/>
    </row>
    <row r="54" spans="1:6">
      <c r="A54" s="28">
        <v>42037</v>
      </c>
      <c r="B54" s="23" t="s">
        <v>1</v>
      </c>
      <c r="C54" s="29">
        <v>261.60000000000002</v>
      </c>
      <c r="F54" s="17"/>
    </row>
    <row r="55" spans="1:6">
      <c r="A55" s="28">
        <v>42069</v>
      </c>
      <c r="B55" s="23" t="s">
        <v>1</v>
      </c>
      <c r="C55" s="29">
        <v>263.3</v>
      </c>
      <c r="F55" s="17"/>
    </row>
    <row r="56" spans="1:6">
      <c r="A56" s="28">
        <v>42101</v>
      </c>
      <c r="B56" s="23" t="s">
        <v>1</v>
      </c>
      <c r="C56" s="29">
        <v>257.8</v>
      </c>
      <c r="F56" s="17"/>
    </row>
    <row r="57" spans="1:6">
      <c r="A57" s="28">
        <v>42133</v>
      </c>
      <c r="B57" s="23" t="s">
        <v>1</v>
      </c>
      <c r="C57" s="29">
        <v>254.7</v>
      </c>
      <c r="F57" s="17"/>
    </row>
    <row r="58" spans="1:6">
      <c r="A58" s="28">
        <v>42165</v>
      </c>
      <c r="B58" s="23" t="s">
        <v>1</v>
      </c>
      <c r="C58" s="29">
        <v>255.3</v>
      </c>
      <c r="F58" s="17"/>
    </row>
    <row r="59" spans="1:6">
      <c r="A59" s="28">
        <f t="shared" ref="A59:A70" si="0">A47+365</f>
        <v>42186</v>
      </c>
      <c r="B59" s="23" t="s">
        <v>1</v>
      </c>
      <c r="C59" s="29">
        <v>263.8</v>
      </c>
      <c r="F59" s="17"/>
    </row>
    <row r="60" spans="1:6">
      <c r="A60" s="28">
        <f t="shared" si="0"/>
        <v>42217</v>
      </c>
      <c r="B60" s="23" t="s">
        <v>1</v>
      </c>
      <c r="C60" s="29">
        <v>268.7</v>
      </c>
      <c r="F60" s="17"/>
    </row>
    <row r="61" spans="1:6">
      <c r="A61" s="28">
        <f t="shared" si="0"/>
        <v>42248</v>
      </c>
      <c r="B61" s="23" t="s">
        <v>1</v>
      </c>
      <c r="C61" s="29">
        <v>264.8</v>
      </c>
      <c r="F61" s="17"/>
    </row>
    <row r="62" spans="1:6">
      <c r="A62" s="28">
        <f t="shared" si="0"/>
        <v>42278</v>
      </c>
      <c r="B62" s="23" t="s">
        <v>1</v>
      </c>
      <c r="C62" s="29">
        <v>256.7</v>
      </c>
      <c r="F62" s="17"/>
    </row>
    <row r="63" spans="1:6">
      <c r="A63" s="28">
        <f t="shared" si="0"/>
        <v>42309</v>
      </c>
      <c r="B63" s="23" t="s">
        <v>1</v>
      </c>
      <c r="C63" s="29">
        <v>246.4</v>
      </c>
      <c r="F63" s="17"/>
    </row>
    <row r="64" spans="1:6">
      <c r="A64" s="28">
        <f t="shared" si="0"/>
        <v>42339</v>
      </c>
      <c r="B64" s="23" t="s">
        <v>1</v>
      </c>
      <c r="C64" s="29">
        <v>239.9</v>
      </c>
      <c r="F64" s="17"/>
    </row>
    <row r="65" spans="1:6">
      <c r="A65" s="28">
        <f t="shared" si="0"/>
        <v>42370</v>
      </c>
      <c r="B65" s="23" t="s">
        <v>1</v>
      </c>
      <c r="C65" s="29">
        <v>234.9</v>
      </c>
      <c r="F65" s="17"/>
    </row>
    <row r="66" spans="1:6">
      <c r="A66" s="28">
        <f t="shared" si="0"/>
        <v>42402</v>
      </c>
      <c r="B66" s="23" t="s">
        <v>1</v>
      </c>
      <c r="C66" s="29">
        <v>229.1</v>
      </c>
      <c r="F66" s="17"/>
    </row>
    <row r="67" spans="1:6">
      <c r="A67" s="28">
        <f t="shared" si="0"/>
        <v>42434</v>
      </c>
      <c r="B67" s="23" t="s">
        <v>1</v>
      </c>
      <c r="C67" s="29">
        <v>242.4</v>
      </c>
      <c r="F67" s="17"/>
    </row>
    <row r="68" spans="1:6">
      <c r="A68" s="28">
        <f t="shared" si="0"/>
        <v>42466</v>
      </c>
      <c r="B68" s="23" t="s">
        <v>1</v>
      </c>
      <c r="C68" s="29">
        <v>243.9</v>
      </c>
      <c r="F68" s="17"/>
    </row>
    <row r="69" spans="1:6">
      <c r="A69" s="28">
        <f t="shared" si="0"/>
        <v>42498</v>
      </c>
      <c r="B69" s="23" t="s">
        <v>1</v>
      </c>
      <c r="C69" s="29">
        <v>248.7</v>
      </c>
      <c r="F69" s="17"/>
    </row>
    <row r="70" spans="1:6">
      <c r="A70" s="28">
        <f t="shared" si="0"/>
        <v>42530</v>
      </c>
      <c r="B70" s="23" t="s">
        <v>1</v>
      </c>
      <c r="C70" s="29">
        <v>246.3</v>
      </c>
      <c r="F70" s="17"/>
    </row>
    <row r="71" spans="1:6">
      <c r="A71" s="28">
        <f t="shared" ref="A71:A121" si="1">A59+366</f>
        <v>42552</v>
      </c>
      <c r="B71" s="23" t="s">
        <v>1</v>
      </c>
      <c r="C71" s="29">
        <v>245.5</v>
      </c>
      <c r="F71" s="17"/>
    </row>
    <row r="72" spans="1:6">
      <c r="A72" s="28">
        <f t="shared" si="1"/>
        <v>42583</v>
      </c>
      <c r="B72" s="23" t="s">
        <v>1</v>
      </c>
      <c r="C72" s="29">
        <v>230.1</v>
      </c>
      <c r="F72" s="17"/>
    </row>
    <row r="73" spans="1:6">
      <c r="A73" s="28">
        <f t="shared" si="1"/>
        <v>42614</v>
      </c>
      <c r="B73" s="23" t="s">
        <v>1</v>
      </c>
      <c r="C73" s="29">
        <v>228.6</v>
      </c>
      <c r="F73" s="17"/>
    </row>
    <row r="74" spans="1:6">
      <c r="A74" s="28">
        <f t="shared" si="1"/>
        <v>42644</v>
      </c>
      <c r="B74" s="23" t="s">
        <v>1</v>
      </c>
      <c r="C74" s="29">
        <v>229.1</v>
      </c>
      <c r="F74" s="17"/>
    </row>
    <row r="75" spans="1:6">
      <c r="A75" s="28">
        <f t="shared" si="1"/>
        <v>42675</v>
      </c>
      <c r="B75" s="23" t="s">
        <v>1</v>
      </c>
      <c r="C75" s="29">
        <v>235.1</v>
      </c>
      <c r="F75" s="17"/>
    </row>
    <row r="76" spans="1:6">
      <c r="A76" s="28">
        <f t="shared" si="1"/>
        <v>42705</v>
      </c>
      <c r="B76" s="23" t="s">
        <v>1</v>
      </c>
      <c r="C76" s="29">
        <v>227.7</v>
      </c>
      <c r="F76" s="17"/>
    </row>
    <row r="77" spans="1:6">
      <c r="A77" s="28">
        <f t="shared" si="1"/>
        <v>42736</v>
      </c>
      <c r="B77" s="23" t="s">
        <v>1</v>
      </c>
      <c r="C77" s="29">
        <v>223.5</v>
      </c>
      <c r="F77" s="17"/>
    </row>
    <row r="78" spans="1:6">
      <c r="A78" s="28">
        <f t="shared" si="1"/>
        <v>42768</v>
      </c>
      <c r="B78" s="23" t="s">
        <v>1</v>
      </c>
      <c r="C78" s="29">
        <v>223.7</v>
      </c>
      <c r="F78" s="17"/>
    </row>
    <row r="79" spans="1:6">
      <c r="A79" s="28">
        <f t="shared" si="1"/>
        <v>42800</v>
      </c>
      <c r="B79" s="23" t="s">
        <v>1</v>
      </c>
      <c r="C79" s="29">
        <v>221.1</v>
      </c>
      <c r="F79" s="17"/>
    </row>
    <row r="80" spans="1:6">
      <c r="A80" s="28">
        <f t="shared" si="1"/>
        <v>42832</v>
      </c>
      <c r="B80" s="23" t="s">
        <v>1</v>
      </c>
      <c r="C80" s="29">
        <v>214.6</v>
      </c>
      <c r="F80" s="17"/>
    </row>
    <row r="81" spans="1:6">
      <c r="A81" s="28">
        <f t="shared" si="1"/>
        <v>42864</v>
      </c>
      <c r="B81" s="23" t="s">
        <v>1</v>
      </c>
      <c r="C81" s="29">
        <v>214.4</v>
      </c>
      <c r="F81" s="17"/>
    </row>
    <row r="82" spans="1:6">
      <c r="A82" s="28">
        <f t="shared" si="1"/>
        <v>42896</v>
      </c>
      <c r="B82" s="23" t="s">
        <v>1</v>
      </c>
      <c r="C82" s="29">
        <v>212.6</v>
      </c>
      <c r="F82" s="17"/>
    </row>
    <row r="83" spans="1:6">
      <c r="A83" s="28">
        <f t="shared" si="1"/>
        <v>42918</v>
      </c>
      <c r="B83" s="23" t="s">
        <v>1</v>
      </c>
      <c r="C83" s="29">
        <v>212.9</v>
      </c>
      <c r="F83" s="17"/>
    </row>
    <row r="84" spans="1:6">
      <c r="A84" s="28">
        <f t="shared" si="1"/>
        <v>42949</v>
      </c>
      <c r="B84" s="23" t="s">
        <v>1</v>
      </c>
      <c r="C84" s="29">
        <v>207.3</v>
      </c>
      <c r="F84" s="17"/>
    </row>
    <row r="85" spans="1:6">
      <c r="A85" s="28">
        <f t="shared" si="1"/>
        <v>42980</v>
      </c>
      <c r="B85" s="23" t="s">
        <v>1</v>
      </c>
      <c r="C85" s="29">
        <v>206.6</v>
      </c>
      <c r="F85" s="17"/>
    </row>
    <row r="86" spans="1:6">
      <c r="A86" s="28">
        <f t="shared" si="1"/>
        <v>43010</v>
      </c>
      <c r="B86" s="23" t="s">
        <v>1</v>
      </c>
      <c r="C86" s="29">
        <v>200.9</v>
      </c>
      <c r="F86" s="17"/>
    </row>
    <row r="87" spans="1:6">
      <c r="A87" s="28">
        <f t="shared" si="1"/>
        <v>43041</v>
      </c>
      <c r="B87" s="23" t="s">
        <v>1</v>
      </c>
      <c r="C87" s="29">
        <v>201.1</v>
      </c>
      <c r="F87" s="17"/>
    </row>
    <row r="88" spans="1:6">
      <c r="A88" s="28">
        <f t="shared" si="1"/>
        <v>43071</v>
      </c>
      <c r="B88" s="23" t="s">
        <v>1</v>
      </c>
      <c r="C88" s="29">
        <v>198.7</v>
      </c>
      <c r="F88" s="17"/>
    </row>
    <row r="89" spans="1:6">
      <c r="A89" s="28">
        <f t="shared" si="1"/>
        <v>43102</v>
      </c>
      <c r="B89" s="23" t="s">
        <v>1</v>
      </c>
      <c r="C89" s="29">
        <v>201.1</v>
      </c>
      <c r="F89" s="17"/>
    </row>
    <row r="90" spans="1:6">
      <c r="A90" s="28">
        <f t="shared" si="1"/>
        <v>43134</v>
      </c>
      <c r="B90" s="23" t="s">
        <v>1</v>
      </c>
      <c r="C90" s="29">
        <v>202.9</v>
      </c>
      <c r="F90" s="17"/>
    </row>
    <row r="91" spans="1:6">
      <c r="A91" s="28">
        <f t="shared" si="1"/>
        <v>43166</v>
      </c>
      <c r="B91" s="23" t="s">
        <v>1</v>
      </c>
      <c r="C91" s="29">
        <v>189.2</v>
      </c>
      <c r="F91" s="17"/>
    </row>
    <row r="92" spans="1:6">
      <c r="A92" s="28">
        <f t="shared" si="1"/>
        <v>43198</v>
      </c>
      <c r="B92" s="23" t="s">
        <v>1</v>
      </c>
      <c r="C92" s="29">
        <v>191.2</v>
      </c>
      <c r="F92" s="17"/>
    </row>
    <row r="93" spans="1:6">
      <c r="A93" s="28">
        <f t="shared" si="1"/>
        <v>43230</v>
      </c>
      <c r="B93" s="23" t="s">
        <v>1</v>
      </c>
      <c r="C93" s="29">
        <v>176.3</v>
      </c>
      <c r="F93" s="17"/>
    </row>
    <row r="94" spans="1:6">
      <c r="A94" s="28">
        <f t="shared" si="1"/>
        <v>43262</v>
      </c>
      <c r="B94" s="23" t="s">
        <v>1</v>
      </c>
      <c r="C94" s="29">
        <v>173.7</v>
      </c>
      <c r="F94" s="17"/>
    </row>
    <row r="95" spans="1:6">
      <c r="A95" s="28">
        <f t="shared" si="1"/>
        <v>43284</v>
      </c>
      <c r="B95" s="23" t="s">
        <v>1</v>
      </c>
      <c r="C95" s="29">
        <v>165</v>
      </c>
      <c r="F95" s="17"/>
    </row>
    <row r="96" spans="1:6">
      <c r="A96" s="28">
        <f t="shared" si="1"/>
        <v>43315</v>
      </c>
      <c r="B96" s="23" t="s">
        <v>1</v>
      </c>
      <c r="C96" s="29">
        <v>174.7</v>
      </c>
      <c r="F96" s="17"/>
    </row>
    <row r="97" spans="1:6">
      <c r="A97" s="28">
        <f t="shared" si="1"/>
        <v>43346</v>
      </c>
      <c r="B97" s="23" t="s">
        <v>1</v>
      </c>
      <c r="C97" s="29">
        <v>177.3</v>
      </c>
      <c r="F97" s="17"/>
    </row>
    <row r="98" spans="1:6">
      <c r="A98" s="28">
        <f t="shared" si="1"/>
        <v>43376</v>
      </c>
      <c r="B98" s="23" t="s">
        <v>1</v>
      </c>
      <c r="C98" s="29">
        <v>181.2</v>
      </c>
      <c r="F98" s="17"/>
    </row>
    <row r="99" spans="1:6">
      <c r="A99" s="28">
        <f t="shared" si="1"/>
        <v>43407</v>
      </c>
      <c r="B99" s="23" t="s">
        <v>1</v>
      </c>
      <c r="C99" s="29">
        <v>179.3</v>
      </c>
      <c r="F99" s="17"/>
    </row>
    <row r="100" spans="1:6">
      <c r="A100" s="28">
        <f t="shared" si="1"/>
        <v>43437</v>
      </c>
      <c r="B100" s="23" t="s">
        <v>1</v>
      </c>
      <c r="C100" s="29">
        <v>181.7</v>
      </c>
      <c r="F100" s="17"/>
    </row>
    <row r="101" spans="1:6">
      <c r="A101" s="28">
        <f t="shared" si="1"/>
        <v>43468</v>
      </c>
      <c r="B101" s="23" t="s">
        <v>1</v>
      </c>
      <c r="C101" s="29">
        <v>183.6</v>
      </c>
      <c r="F101" s="17"/>
    </row>
    <row r="102" spans="1:6">
      <c r="A102" s="28">
        <f t="shared" si="1"/>
        <v>43500</v>
      </c>
      <c r="B102" s="23" t="s">
        <v>1</v>
      </c>
      <c r="C102" s="29">
        <v>180.9</v>
      </c>
      <c r="F102" s="17"/>
    </row>
    <row r="103" spans="1:6">
      <c r="A103" s="28">
        <f t="shared" si="1"/>
        <v>43532</v>
      </c>
      <c r="B103" s="23" t="s">
        <v>1</v>
      </c>
      <c r="C103" s="29">
        <v>182.4</v>
      </c>
      <c r="F103" s="17"/>
    </row>
    <row r="104" spans="1:6">
      <c r="A104" s="28">
        <f t="shared" si="1"/>
        <v>43564</v>
      </c>
      <c r="B104" s="23" t="s">
        <v>1</v>
      </c>
      <c r="C104" s="29">
        <v>174.5</v>
      </c>
      <c r="F104" s="17"/>
    </row>
    <row r="105" spans="1:6">
      <c r="A105" s="28">
        <f t="shared" si="1"/>
        <v>43596</v>
      </c>
      <c r="B105" s="23" t="s">
        <v>1</v>
      </c>
      <c r="C105" s="29">
        <v>176.4</v>
      </c>
      <c r="F105" s="17"/>
    </row>
    <row r="106" spans="1:6">
      <c r="A106" s="28">
        <f t="shared" si="1"/>
        <v>43628</v>
      </c>
      <c r="B106" s="23" t="s">
        <v>1</v>
      </c>
      <c r="C106" s="29">
        <v>176.4</v>
      </c>
      <c r="F106" s="17"/>
    </row>
    <row r="107" spans="1:6">
      <c r="A107" s="28">
        <f t="shared" si="1"/>
        <v>43650</v>
      </c>
      <c r="B107" s="23" t="s">
        <v>1</v>
      </c>
      <c r="C107" s="29">
        <v>175.8</v>
      </c>
      <c r="F107" s="17"/>
    </row>
    <row r="108" spans="1:6">
      <c r="A108" s="28">
        <f t="shared" si="1"/>
        <v>43681</v>
      </c>
      <c r="B108" s="23" t="s">
        <v>1</v>
      </c>
      <c r="C108" s="29">
        <v>165.5</v>
      </c>
      <c r="F108" s="17"/>
    </row>
    <row r="109" spans="1:6">
      <c r="A109" s="28">
        <f t="shared" si="1"/>
        <v>43712</v>
      </c>
      <c r="B109" s="23" t="s">
        <v>1</v>
      </c>
      <c r="C109" s="29">
        <v>161.9</v>
      </c>
      <c r="F109" s="17"/>
    </row>
    <row r="110" spans="1:6">
      <c r="A110" s="28">
        <f t="shared" si="1"/>
        <v>43742</v>
      </c>
      <c r="B110" s="23" t="s">
        <v>1</v>
      </c>
      <c r="C110" s="29">
        <v>154.80000000000001</v>
      </c>
      <c r="F110" s="17"/>
    </row>
    <row r="111" spans="1:6">
      <c r="A111" s="28">
        <f t="shared" si="1"/>
        <v>43773</v>
      </c>
      <c r="B111" s="23" t="s">
        <v>1</v>
      </c>
      <c r="C111" s="29">
        <v>144.9</v>
      </c>
      <c r="F111" s="17"/>
    </row>
    <row r="112" spans="1:6">
      <c r="A112" s="28">
        <f t="shared" si="1"/>
        <v>43803</v>
      </c>
      <c r="B112" s="23" t="s">
        <v>1</v>
      </c>
      <c r="C112" s="29">
        <v>144.6</v>
      </c>
      <c r="F112" s="17"/>
    </row>
    <row r="113" spans="1:6">
      <c r="A113" s="28">
        <f t="shared" si="1"/>
        <v>43834</v>
      </c>
      <c r="B113" s="23" t="s">
        <v>1</v>
      </c>
      <c r="C113" s="29">
        <v>144.80000000000001</v>
      </c>
      <c r="F113" s="17"/>
    </row>
    <row r="114" spans="1:6">
      <c r="A114" s="28">
        <f t="shared" si="1"/>
        <v>43866</v>
      </c>
      <c r="B114" s="23" t="s">
        <v>1</v>
      </c>
      <c r="C114" s="29">
        <v>168.7</v>
      </c>
      <c r="F114" s="17"/>
    </row>
    <row r="115" spans="1:6">
      <c r="A115" s="28">
        <f t="shared" si="1"/>
        <v>43898</v>
      </c>
      <c r="B115" s="23" t="s">
        <v>1</v>
      </c>
      <c r="C115" s="29">
        <v>185.9</v>
      </c>
      <c r="F115" s="17"/>
    </row>
    <row r="116" spans="1:6">
      <c r="A116" s="28">
        <f t="shared" si="1"/>
        <v>43930</v>
      </c>
      <c r="B116" s="23" t="s">
        <v>1</v>
      </c>
      <c r="C116" s="29">
        <v>238.8</v>
      </c>
      <c r="F116" s="17"/>
    </row>
    <row r="117" spans="1:6">
      <c r="A117" s="28">
        <f t="shared" si="1"/>
        <v>43962</v>
      </c>
      <c r="B117" s="23" t="s">
        <v>1</v>
      </c>
      <c r="C117" s="29">
        <v>328.7</v>
      </c>
      <c r="F117" s="17"/>
    </row>
    <row r="118" spans="1:6">
      <c r="A118" s="28">
        <f t="shared" si="1"/>
        <v>43994</v>
      </c>
      <c r="B118" s="23" t="s">
        <v>1</v>
      </c>
      <c r="C118" s="29">
        <v>281.3</v>
      </c>
      <c r="F118" s="17"/>
    </row>
    <row r="119" spans="1:6">
      <c r="A119" s="28">
        <f t="shared" si="1"/>
        <v>44016</v>
      </c>
      <c r="B119" s="23" t="s">
        <v>1</v>
      </c>
      <c r="C119" s="29">
        <v>241.1</v>
      </c>
      <c r="F119" s="17"/>
    </row>
    <row r="120" spans="1:6">
      <c r="A120" s="28">
        <f t="shared" si="1"/>
        <v>44047</v>
      </c>
      <c r="B120" s="23" t="s">
        <v>1</v>
      </c>
      <c r="C120" s="29">
        <v>213.6</v>
      </c>
      <c r="F120" s="17"/>
    </row>
    <row r="121" spans="1:6">
      <c r="A121" s="28">
        <f t="shared" si="1"/>
        <v>44078</v>
      </c>
      <c r="B121" s="23" t="s">
        <v>1</v>
      </c>
      <c r="C121" s="29">
        <v>210.4</v>
      </c>
      <c r="F121" s="17"/>
    </row>
    <row r="122" spans="1:6">
      <c r="A122" s="28">
        <f t="shared" ref="A122:A127" si="2">A110+367</f>
        <v>44109</v>
      </c>
      <c r="B122" s="23" t="s">
        <v>1</v>
      </c>
      <c r="C122" s="29">
        <v>206.3</v>
      </c>
      <c r="F122" s="17"/>
    </row>
    <row r="123" spans="1:6">
      <c r="A123" s="28">
        <f t="shared" si="2"/>
        <v>44140</v>
      </c>
      <c r="B123" s="23" t="s">
        <v>1</v>
      </c>
      <c r="C123" s="29">
        <v>192.9</v>
      </c>
      <c r="F123" s="17"/>
    </row>
    <row r="124" spans="1:6">
      <c r="A124" s="28">
        <f t="shared" si="2"/>
        <v>44170</v>
      </c>
      <c r="B124" s="23" t="s">
        <v>1</v>
      </c>
      <c r="C124" s="29">
        <v>200.3</v>
      </c>
      <c r="F124" s="17"/>
    </row>
    <row r="125" spans="1:6">
      <c r="A125" s="28">
        <f t="shared" si="2"/>
        <v>44201</v>
      </c>
      <c r="B125" s="23" t="s">
        <v>1</v>
      </c>
      <c r="C125" s="29">
        <v>211.8</v>
      </c>
      <c r="F125" s="17"/>
    </row>
    <row r="126" spans="1:6">
      <c r="A126" s="28">
        <f t="shared" si="2"/>
        <v>44233</v>
      </c>
      <c r="B126" s="23" t="s">
        <v>1</v>
      </c>
      <c r="C126" s="29">
        <v>216.3</v>
      </c>
      <c r="F126" s="17"/>
    </row>
    <row r="127" spans="1:6">
      <c r="A127" s="28">
        <f t="shared" si="2"/>
        <v>44265</v>
      </c>
      <c r="B127" s="23" t="s">
        <v>1</v>
      </c>
      <c r="C127" s="29">
        <v>220.6</v>
      </c>
      <c r="F127" s="17"/>
    </row>
    <row r="128" spans="1:6" ht="5.25" customHeight="1" thickBot="1">
      <c r="A128" s="10"/>
      <c r="B128" s="10"/>
      <c r="C128" s="11"/>
    </row>
    <row r="129" spans="1:8" ht="5.25" customHeight="1" thickTop="1">
      <c r="A129" s="12"/>
      <c r="B129" s="12"/>
      <c r="C129" s="12"/>
    </row>
    <row r="130" spans="1:8">
      <c r="A130" s="27" t="s">
        <v>26</v>
      </c>
      <c r="B130" s="13"/>
      <c r="C130" s="14"/>
      <c r="D130" s="14"/>
      <c r="E130" s="14"/>
      <c r="F130" s="14"/>
      <c r="G130" s="14"/>
      <c r="H130" s="14"/>
    </row>
    <row r="131" spans="1:8" ht="5.25" customHeight="1">
      <c r="A131" s="19"/>
      <c r="B131" s="19"/>
      <c r="C131" s="19"/>
      <c r="D131" s="19"/>
      <c r="E131" s="19"/>
      <c r="F131" s="19"/>
      <c r="G131" s="19"/>
    </row>
    <row r="132" spans="1:8">
      <c r="A132" s="13" t="s">
        <v>27</v>
      </c>
      <c r="B132" s="13"/>
      <c r="C132" s="14"/>
      <c r="D132" s="14"/>
      <c r="E132" s="14"/>
      <c r="F132" s="14"/>
      <c r="G132" s="14"/>
      <c r="H132" s="14"/>
    </row>
    <row r="133" spans="1:8" ht="11.25" customHeight="1">
      <c r="A133" s="30" t="s">
        <v>29</v>
      </c>
      <c r="B133" s="15"/>
      <c r="C133" s="16"/>
      <c r="D133" s="16"/>
      <c r="E133" s="16"/>
      <c r="F133" s="16"/>
      <c r="G133" s="16"/>
      <c r="H133" s="16"/>
    </row>
    <row r="134" spans="1:8">
      <c r="A134" s="31" t="s">
        <v>38</v>
      </c>
      <c r="B134" s="17"/>
      <c r="C134" s="14"/>
      <c r="D134" s="14"/>
      <c r="E134" s="14"/>
      <c r="F134" s="14"/>
      <c r="G134" s="14"/>
      <c r="H134" s="14"/>
    </row>
    <row r="135" spans="1:8">
      <c r="A135" s="31" t="s">
        <v>28</v>
      </c>
      <c r="B135" s="17"/>
      <c r="C135" s="14"/>
      <c r="D135" s="14"/>
      <c r="E135" s="14"/>
      <c r="F135" s="14"/>
      <c r="G135" s="14"/>
      <c r="H135" s="14"/>
    </row>
    <row r="136" spans="1:8">
      <c r="A136" s="31" t="s">
        <v>52</v>
      </c>
      <c r="B136" s="17"/>
      <c r="C136" s="14"/>
      <c r="D136" s="14"/>
      <c r="E136" s="14"/>
      <c r="F136" s="14"/>
      <c r="G136" s="14"/>
      <c r="H136" s="14"/>
    </row>
  </sheetData>
  <mergeCells count="3">
    <mergeCell ref="C2:C3"/>
    <mergeCell ref="A1:C1"/>
    <mergeCell ref="A2:B4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6"/>
  <sheetViews>
    <sheetView showGridLines="0" zoomScaleNormal="100" workbookViewId="0">
      <selection activeCell="N31" sqref="N31"/>
    </sheetView>
  </sheetViews>
  <sheetFormatPr defaultRowHeight="10.5"/>
  <cols>
    <col min="1" max="1" width="18.140625" style="7" customWidth="1"/>
    <col min="2" max="2" width="2.85546875" style="7" customWidth="1"/>
    <col min="3" max="3" width="9.140625" style="7" customWidth="1"/>
    <col min="4" max="16384" width="9.140625" style="7"/>
  </cols>
  <sheetData>
    <row r="1" spans="1:6" s="22" customFormat="1" ht="36" customHeight="1">
      <c r="A1" s="43" t="s">
        <v>48</v>
      </c>
      <c r="B1" s="43"/>
      <c r="C1" s="44"/>
      <c r="D1" s="6"/>
    </row>
    <row r="2" spans="1:6" s="8" customFormat="1" ht="11.25" customHeight="1">
      <c r="A2" s="46" t="s">
        <v>35</v>
      </c>
      <c r="B2" s="46"/>
      <c r="C2" s="45" t="s">
        <v>2</v>
      </c>
      <c r="D2" s="7"/>
    </row>
    <row r="3" spans="1:6" s="8" customFormat="1" ht="11.25" customHeight="1">
      <c r="A3" s="47"/>
      <c r="B3" s="47"/>
      <c r="C3" s="45"/>
      <c r="D3" s="7"/>
    </row>
    <row r="4" spans="1:6" s="8" customFormat="1" ht="11.25" customHeight="1">
      <c r="A4" s="47"/>
      <c r="B4" s="47"/>
      <c r="C4" s="24" t="s">
        <v>37</v>
      </c>
      <c r="D4" s="7"/>
    </row>
    <row r="5" spans="1:6" s="9" customFormat="1" ht="5.25" customHeight="1"/>
    <row r="6" spans="1:6">
      <c r="A6" s="28">
        <v>40575</v>
      </c>
      <c r="B6" s="23" t="s">
        <v>1</v>
      </c>
      <c r="C6" s="29">
        <v>1051.5999999999999</v>
      </c>
      <c r="F6" s="17"/>
    </row>
    <row r="7" spans="1:6">
      <c r="A7" s="28">
        <v>40603</v>
      </c>
      <c r="B7" s="23" t="s">
        <v>1</v>
      </c>
      <c r="C7" s="29">
        <v>1055</v>
      </c>
      <c r="F7" s="17"/>
    </row>
    <row r="8" spans="1:6">
      <c r="A8" s="28">
        <v>40634</v>
      </c>
      <c r="B8" s="23" t="s">
        <v>1</v>
      </c>
      <c r="C8" s="29">
        <v>1039.0999999999999</v>
      </c>
      <c r="F8" s="17"/>
    </row>
    <row r="9" spans="1:6">
      <c r="A9" s="28">
        <v>40664</v>
      </c>
      <c r="B9" s="23" t="s">
        <v>1</v>
      </c>
      <c r="C9" s="29">
        <v>1028.5999999999999</v>
      </c>
      <c r="F9" s="17"/>
    </row>
    <row r="10" spans="1:6">
      <c r="A10" s="28">
        <v>40695</v>
      </c>
      <c r="B10" s="23" t="s">
        <v>1</v>
      </c>
      <c r="C10" s="29">
        <v>1015.7</v>
      </c>
      <c r="F10" s="17"/>
    </row>
    <row r="11" spans="1:6">
      <c r="A11" s="28">
        <v>40725</v>
      </c>
      <c r="B11" s="23" t="s">
        <v>1</v>
      </c>
      <c r="C11" s="29">
        <v>1030.7</v>
      </c>
      <c r="F11" s="17"/>
    </row>
    <row r="12" spans="1:6">
      <c r="A12" s="28">
        <v>40756</v>
      </c>
      <c r="B12" s="23" t="s">
        <v>1</v>
      </c>
      <c r="C12" s="29">
        <v>1087.5</v>
      </c>
      <c r="F12" s="17"/>
    </row>
    <row r="13" spans="1:6">
      <c r="A13" s="28">
        <v>40787</v>
      </c>
      <c r="B13" s="23" t="s">
        <v>1</v>
      </c>
      <c r="C13" s="29">
        <v>1118.5999999999999</v>
      </c>
      <c r="F13" s="17"/>
    </row>
    <row r="14" spans="1:6">
      <c r="A14" s="28">
        <v>40817</v>
      </c>
      <c r="B14" s="23" t="s">
        <v>1</v>
      </c>
      <c r="C14" s="29">
        <v>1141.0999999999999</v>
      </c>
      <c r="F14" s="17"/>
    </row>
    <row r="15" spans="1:6">
      <c r="A15" s="28">
        <v>40848</v>
      </c>
      <c r="B15" s="23" t="s">
        <v>1</v>
      </c>
      <c r="C15" s="29">
        <v>1190.2</v>
      </c>
      <c r="F15" s="17"/>
    </row>
    <row r="16" spans="1:6">
      <c r="A16" s="28">
        <v>40878</v>
      </c>
      <c r="B16" s="23" t="s">
        <v>1</v>
      </c>
      <c r="C16" s="29">
        <v>1218.7</v>
      </c>
      <c r="F16" s="17"/>
    </row>
    <row r="17" spans="1:6">
      <c r="A17" s="28">
        <v>40909</v>
      </c>
      <c r="B17" s="23" t="s">
        <v>1</v>
      </c>
      <c r="C17" s="29">
        <v>1227.5</v>
      </c>
      <c r="F17" s="17"/>
    </row>
    <row r="18" spans="1:6">
      <c r="A18" s="28">
        <v>40940</v>
      </c>
      <c r="B18" s="23" t="s">
        <v>1</v>
      </c>
      <c r="C18" s="29">
        <v>1258.2</v>
      </c>
      <c r="F18" s="17"/>
    </row>
    <row r="19" spans="1:6">
      <c r="A19" s="28">
        <v>40969</v>
      </c>
      <c r="B19" s="23" t="s">
        <v>1</v>
      </c>
      <c r="C19" s="29">
        <v>1284.8</v>
      </c>
      <c r="F19" s="17"/>
    </row>
    <row r="20" spans="1:6">
      <c r="A20" s="28">
        <v>41000</v>
      </c>
      <c r="B20" s="23" t="s">
        <v>1</v>
      </c>
      <c r="C20" s="29">
        <v>1302.9000000000001</v>
      </c>
      <c r="F20" s="17"/>
    </row>
    <row r="21" spans="1:6">
      <c r="A21" s="28">
        <v>41030</v>
      </c>
      <c r="B21" s="23" t="s">
        <v>1</v>
      </c>
      <c r="C21" s="29">
        <v>1287.2</v>
      </c>
      <c r="F21" s="17"/>
    </row>
    <row r="22" spans="1:6">
      <c r="A22" s="28">
        <v>41061</v>
      </c>
      <c r="B22" s="23" t="s">
        <v>1</v>
      </c>
      <c r="C22" s="29">
        <v>1291.7</v>
      </c>
      <c r="F22" s="17"/>
    </row>
    <row r="23" spans="1:6">
      <c r="A23" s="28">
        <v>41091</v>
      </c>
      <c r="B23" s="23" t="s">
        <v>1</v>
      </c>
      <c r="C23" s="29">
        <v>1299.9000000000001</v>
      </c>
      <c r="F23" s="17"/>
    </row>
    <row r="24" spans="1:6">
      <c r="A24" s="28">
        <v>41122</v>
      </c>
      <c r="B24" s="23" t="s">
        <v>1</v>
      </c>
      <c r="C24" s="29">
        <v>1336</v>
      </c>
      <c r="F24" s="17"/>
    </row>
    <row r="25" spans="1:6">
      <c r="A25" s="28">
        <v>41153</v>
      </c>
      <c r="B25" s="23" t="s">
        <v>1</v>
      </c>
      <c r="C25" s="29">
        <v>1351.4</v>
      </c>
      <c r="F25" s="17"/>
    </row>
    <row r="26" spans="1:6">
      <c r="A26" s="28">
        <v>41183</v>
      </c>
      <c r="B26" s="23" t="s">
        <v>1</v>
      </c>
      <c r="C26" s="29">
        <v>1377.9</v>
      </c>
      <c r="F26" s="17"/>
    </row>
    <row r="27" spans="1:6">
      <c r="A27" s="28">
        <v>41214</v>
      </c>
      <c r="B27" s="23" t="s">
        <v>1</v>
      </c>
      <c r="C27" s="29">
        <v>1418.5</v>
      </c>
      <c r="F27" s="17"/>
    </row>
    <row r="28" spans="1:6">
      <c r="A28" s="28">
        <v>41244</v>
      </c>
      <c r="B28" s="23" t="s">
        <v>1</v>
      </c>
      <c r="C28" s="29">
        <v>1454.6</v>
      </c>
      <c r="F28" s="17"/>
    </row>
    <row r="29" spans="1:6">
      <c r="A29" s="28">
        <v>41275</v>
      </c>
      <c r="B29" s="23" t="s">
        <v>1</v>
      </c>
      <c r="C29" s="29">
        <v>1463.8</v>
      </c>
      <c r="F29" s="17"/>
    </row>
    <row r="30" spans="1:6">
      <c r="A30" s="28">
        <v>41306</v>
      </c>
      <c r="B30" s="23" t="s">
        <v>1</v>
      </c>
      <c r="C30" s="29">
        <v>1453.2</v>
      </c>
      <c r="F30" s="17"/>
    </row>
    <row r="31" spans="1:6">
      <c r="A31" s="28">
        <v>41334</v>
      </c>
      <c r="B31" s="23" t="s">
        <v>1</v>
      </c>
      <c r="C31" s="29">
        <v>1459.1</v>
      </c>
      <c r="F31" s="17"/>
    </row>
    <row r="32" spans="1:6">
      <c r="A32" s="28">
        <v>41365</v>
      </c>
      <c r="B32" s="23" t="s">
        <v>1</v>
      </c>
      <c r="C32" s="29">
        <v>1437.2</v>
      </c>
      <c r="F32" s="17"/>
    </row>
    <row r="33" spans="1:6">
      <c r="A33" s="28">
        <v>41395</v>
      </c>
      <c r="B33" s="23" t="s">
        <v>1</v>
      </c>
      <c r="C33" s="29">
        <v>1412.6</v>
      </c>
      <c r="F33" s="17"/>
    </row>
    <row r="34" spans="1:6">
      <c r="A34" s="28">
        <v>41426</v>
      </c>
      <c r="B34" s="23" t="s">
        <v>1</v>
      </c>
      <c r="C34" s="29">
        <v>1385.3</v>
      </c>
      <c r="F34" s="17"/>
    </row>
    <row r="35" spans="1:6">
      <c r="A35" s="28">
        <v>41456</v>
      </c>
      <c r="B35" s="23" t="s">
        <v>1</v>
      </c>
      <c r="C35" s="29">
        <v>1394.8</v>
      </c>
      <c r="F35" s="17"/>
    </row>
    <row r="36" spans="1:6">
      <c r="A36" s="28">
        <v>41487</v>
      </c>
      <c r="B36" s="23" t="s">
        <v>1</v>
      </c>
      <c r="C36" s="29">
        <v>1379.1</v>
      </c>
      <c r="F36" s="17"/>
    </row>
    <row r="37" spans="1:6">
      <c r="A37" s="28">
        <v>41518</v>
      </c>
      <c r="B37" s="23" t="s">
        <v>1</v>
      </c>
      <c r="C37" s="29">
        <v>1371.6</v>
      </c>
      <c r="F37" s="17"/>
    </row>
    <row r="38" spans="1:6">
      <c r="A38" s="28">
        <v>41548</v>
      </c>
      <c r="B38" s="23" t="s">
        <v>1</v>
      </c>
      <c r="C38" s="29">
        <v>1363</v>
      </c>
      <c r="F38" s="17"/>
    </row>
    <row r="39" spans="1:6">
      <c r="A39" s="28">
        <v>41579</v>
      </c>
      <c r="B39" s="23" t="s">
        <v>1</v>
      </c>
      <c r="C39" s="29">
        <v>1348.6</v>
      </c>
      <c r="F39" s="17"/>
    </row>
    <row r="40" spans="1:6">
      <c r="A40" s="28">
        <v>41609</v>
      </c>
      <c r="B40" s="23" t="s">
        <v>1</v>
      </c>
      <c r="C40" s="29">
        <v>1336.1</v>
      </c>
      <c r="F40" s="17"/>
    </row>
    <row r="41" spans="1:6">
      <c r="A41" s="28">
        <v>41640</v>
      </c>
      <c r="B41" s="23" t="s">
        <v>1</v>
      </c>
      <c r="C41" s="29">
        <v>1330.1</v>
      </c>
      <c r="F41" s="17"/>
    </row>
    <row r="42" spans="1:6">
      <c r="A42" s="28">
        <v>41671</v>
      </c>
      <c r="B42" s="23" t="s">
        <v>1</v>
      </c>
      <c r="C42" s="29">
        <v>1313.4</v>
      </c>
      <c r="F42" s="17"/>
    </row>
    <row r="43" spans="1:6">
      <c r="A43" s="28">
        <v>41699</v>
      </c>
      <c r="B43" s="23" t="s">
        <v>1</v>
      </c>
      <c r="C43" s="29">
        <v>1283.4000000000001</v>
      </c>
      <c r="F43" s="17"/>
    </row>
    <row r="44" spans="1:6">
      <c r="A44" s="28">
        <v>41730</v>
      </c>
      <c r="B44" s="23" t="s">
        <v>1</v>
      </c>
      <c r="C44" s="29">
        <v>1258.7</v>
      </c>
      <c r="F44" s="17"/>
    </row>
    <row r="45" spans="1:6">
      <c r="A45" s="28">
        <v>41760</v>
      </c>
      <c r="B45" s="23" t="s">
        <v>1</v>
      </c>
      <c r="C45" s="29">
        <v>1246.3</v>
      </c>
      <c r="F45" s="17"/>
    </row>
    <row r="46" spans="1:6">
      <c r="A46" s="28">
        <v>41791</v>
      </c>
      <c r="B46" s="23" t="s">
        <v>1</v>
      </c>
      <c r="C46" s="29">
        <v>1247.5999999999999</v>
      </c>
      <c r="F46" s="17"/>
    </row>
    <row r="47" spans="1:6">
      <c r="A47" s="28">
        <v>41821</v>
      </c>
      <c r="B47" s="23" t="s">
        <v>1</v>
      </c>
      <c r="C47" s="29">
        <v>1253.5999999999999</v>
      </c>
      <c r="F47" s="17"/>
    </row>
    <row r="48" spans="1:6">
      <c r="A48" s="28">
        <v>41852</v>
      </c>
      <c r="B48" s="23" t="s">
        <v>1</v>
      </c>
      <c r="C48" s="29">
        <v>1237.3</v>
      </c>
      <c r="F48" s="17"/>
    </row>
    <row r="49" spans="1:6">
      <c r="A49" s="28">
        <v>41883</v>
      </c>
      <c r="B49" s="23" t="s">
        <v>1</v>
      </c>
      <c r="C49" s="29">
        <v>1220.8</v>
      </c>
      <c r="F49" s="17"/>
    </row>
    <row r="50" spans="1:6">
      <c r="A50" s="28">
        <v>41913</v>
      </c>
      <c r="B50" s="23" t="s">
        <v>1</v>
      </c>
      <c r="C50" s="29">
        <v>1220.3</v>
      </c>
      <c r="F50" s="17"/>
    </row>
    <row r="51" spans="1:6">
      <c r="A51" s="28">
        <v>41944</v>
      </c>
      <c r="B51" s="23" t="s">
        <v>1</v>
      </c>
      <c r="C51" s="29">
        <v>1220.3</v>
      </c>
      <c r="F51" s="17"/>
    </row>
    <row r="52" spans="1:6">
      <c r="A52" s="28">
        <v>41974</v>
      </c>
      <c r="B52" s="23" t="s">
        <v>1</v>
      </c>
      <c r="C52" s="29">
        <v>1240.2</v>
      </c>
      <c r="F52" s="17"/>
    </row>
    <row r="53" spans="1:6">
      <c r="A53" s="28">
        <v>42005</v>
      </c>
      <c r="B53" s="23" t="s">
        <v>1</v>
      </c>
      <c r="C53" s="29">
        <v>1259.0999999999999</v>
      </c>
      <c r="F53" s="17"/>
    </row>
    <row r="54" spans="1:6">
      <c r="A54" s="28">
        <v>42037</v>
      </c>
      <c r="B54" s="23" t="s">
        <v>1</v>
      </c>
      <c r="C54" s="29">
        <v>1235.2</v>
      </c>
      <c r="F54" s="17"/>
    </row>
    <row r="55" spans="1:6">
      <c r="A55" s="28">
        <v>42069</v>
      </c>
      <c r="B55" s="23" t="s">
        <v>1</v>
      </c>
      <c r="C55" s="29">
        <v>1206.8</v>
      </c>
      <c r="F55" s="17"/>
    </row>
    <row r="56" spans="1:6">
      <c r="A56" s="28">
        <v>42101</v>
      </c>
      <c r="B56" s="23" t="s">
        <v>1</v>
      </c>
      <c r="C56" s="29">
        <v>1156.0999999999999</v>
      </c>
      <c r="F56" s="17"/>
    </row>
    <row r="57" spans="1:6">
      <c r="A57" s="28">
        <v>42133</v>
      </c>
      <c r="B57" s="23" t="s">
        <v>1</v>
      </c>
      <c r="C57" s="29">
        <v>1118.7</v>
      </c>
      <c r="F57" s="17"/>
    </row>
    <row r="58" spans="1:6">
      <c r="A58" s="28">
        <v>42165</v>
      </c>
      <c r="B58" s="23" t="s">
        <v>1</v>
      </c>
      <c r="C58" s="29">
        <v>1103.5</v>
      </c>
      <c r="F58" s="17"/>
    </row>
    <row r="59" spans="1:6">
      <c r="A59" s="28">
        <f t="shared" ref="A59:A70" si="0">A47+365</f>
        <v>42186</v>
      </c>
      <c r="B59" s="23" t="s">
        <v>1</v>
      </c>
      <c r="C59" s="29">
        <v>1118.2</v>
      </c>
      <c r="F59" s="17"/>
    </row>
    <row r="60" spans="1:6">
      <c r="A60" s="28">
        <f t="shared" si="0"/>
        <v>42217</v>
      </c>
      <c r="B60" s="23" t="s">
        <v>1</v>
      </c>
      <c r="C60" s="29">
        <v>1140.4000000000001</v>
      </c>
      <c r="F60" s="17"/>
    </row>
    <row r="61" spans="1:6">
      <c r="A61" s="28">
        <f t="shared" si="0"/>
        <v>42248</v>
      </c>
      <c r="B61" s="23" t="s">
        <v>1</v>
      </c>
      <c r="C61" s="29">
        <v>1150.5999999999999</v>
      </c>
      <c r="F61" s="17"/>
    </row>
    <row r="62" spans="1:6">
      <c r="A62" s="28">
        <f t="shared" si="0"/>
        <v>42278</v>
      </c>
      <c r="B62" s="23" t="s">
        <v>1</v>
      </c>
      <c r="C62" s="29">
        <v>1148.7</v>
      </c>
      <c r="F62" s="17"/>
    </row>
    <row r="63" spans="1:6">
      <c r="A63" s="28">
        <f t="shared" si="0"/>
        <v>42309</v>
      </c>
      <c r="B63" s="23" t="s">
        <v>1</v>
      </c>
      <c r="C63" s="29">
        <v>1136.2</v>
      </c>
      <c r="F63" s="17"/>
    </row>
    <row r="64" spans="1:6">
      <c r="A64" s="28">
        <f t="shared" si="0"/>
        <v>42339</v>
      </c>
      <c r="B64" s="23" t="s">
        <v>1</v>
      </c>
      <c r="C64" s="29">
        <v>1126</v>
      </c>
      <c r="F64" s="17"/>
    </row>
    <row r="65" spans="1:6">
      <c r="A65" s="28">
        <f t="shared" si="0"/>
        <v>42370</v>
      </c>
      <c r="B65" s="23" t="s">
        <v>1</v>
      </c>
      <c r="C65" s="29">
        <v>1118.2</v>
      </c>
      <c r="F65" s="17"/>
    </row>
    <row r="66" spans="1:6">
      <c r="A66" s="28">
        <f t="shared" si="0"/>
        <v>42402</v>
      </c>
      <c r="B66" s="23" t="s">
        <v>1</v>
      </c>
      <c r="C66" s="29">
        <v>1123.2</v>
      </c>
      <c r="F66" s="17"/>
    </row>
    <row r="67" spans="1:6">
      <c r="A67" s="28">
        <f t="shared" si="0"/>
        <v>42434</v>
      </c>
      <c r="B67" s="23" t="s">
        <v>1</v>
      </c>
      <c r="C67" s="29">
        <v>1117.7</v>
      </c>
      <c r="F67" s="17"/>
    </row>
    <row r="68" spans="1:6">
      <c r="A68" s="28">
        <f t="shared" si="0"/>
        <v>42466</v>
      </c>
      <c r="B68" s="23" t="s">
        <v>1</v>
      </c>
      <c r="C68" s="29">
        <v>1083.5999999999999</v>
      </c>
      <c r="F68" s="17"/>
    </row>
    <row r="69" spans="1:6">
      <c r="A69" s="28">
        <f t="shared" si="0"/>
        <v>42498</v>
      </c>
      <c r="B69" s="23" t="s">
        <v>1</v>
      </c>
      <c r="C69" s="29">
        <v>1033.3</v>
      </c>
      <c r="F69" s="17"/>
    </row>
    <row r="70" spans="1:6">
      <c r="A70" s="28">
        <f t="shared" si="0"/>
        <v>42530</v>
      </c>
      <c r="B70" s="23" t="s">
        <v>1</v>
      </c>
      <c r="C70" s="29">
        <v>1017.5</v>
      </c>
      <c r="F70" s="17"/>
    </row>
    <row r="71" spans="1:6">
      <c r="A71" s="28">
        <f t="shared" ref="A71:A121" si="1">A59+366</f>
        <v>42552</v>
      </c>
      <c r="B71" s="23" t="s">
        <v>1</v>
      </c>
      <c r="C71" s="29">
        <v>1019.4</v>
      </c>
      <c r="F71" s="17"/>
    </row>
    <row r="72" spans="1:6">
      <c r="A72" s="28">
        <f t="shared" si="1"/>
        <v>42583</v>
      </c>
      <c r="B72" s="23" t="s">
        <v>1</v>
      </c>
      <c r="C72" s="29">
        <v>1020.5</v>
      </c>
      <c r="F72" s="17"/>
    </row>
    <row r="73" spans="1:6">
      <c r="A73" s="28">
        <f t="shared" si="1"/>
        <v>42614</v>
      </c>
      <c r="B73" s="23" t="s">
        <v>1</v>
      </c>
      <c r="C73" s="29">
        <v>1022.8</v>
      </c>
      <c r="F73" s="17"/>
    </row>
    <row r="74" spans="1:6">
      <c r="A74" s="28">
        <f t="shared" si="1"/>
        <v>42644</v>
      </c>
      <c r="B74" s="23" t="s">
        <v>1</v>
      </c>
      <c r="C74" s="29">
        <v>1009.2</v>
      </c>
      <c r="F74" s="17"/>
    </row>
    <row r="75" spans="1:6">
      <c r="A75" s="28">
        <f t="shared" si="1"/>
        <v>42675</v>
      </c>
      <c r="B75" s="23" t="s">
        <v>1</v>
      </c>
      <c r="C75" s="29">
        <v>1012.8</v>
      </c>
      <c r="F75" s="17"/>
    </row>
    <row r="76" spans="1:6">
      <c r="A76" s="28">
        <f t="shared" si="1"/>
        <v>42705</v>
      </c>
      <c r="B76" s="23" t="s">
        <v>1</v>
      </c>
      <c r="C76" s="29">
        <v>987.7</v>
      </c>
      <c r="F76" s="17"/>
    </row>
    <row r="77" spans="1:6">
      <c r="A77" s="28">
        <f t="shared" si="1"/>
        <v>42736</v>
      </c>
      <c r="B77" s="23" t="s">
        <v>1</v>
      </c>
      <c r="C77" s="29">
        <v>987.4</v>
      </c>
      <c r="F77" s="17"/>
    </row>
    <row r="78" spans="1:6">
      <c r="A78" s="28">
        <f t="shared" si="1"/>
        <v>42768</v>
      </c>
      <c r="B78" s="23" t="s">
        <v>1</v>
      </c>
      <c r="C78" s="29">
        <v>979.4</v>
      </c>
      <c r="F78" s="17"/>
    </row>
    <row r="79" spans="1:6">
      <c r="A79" s="28">
        <f t="shared" si="1"/>
        <v>42800</v>
      </c>
      <c r="B79" s="23" t="s">
        <v>1</v>
      </c>
      <c r="C79" s="29">
        <v>976.3</v>
      </c>
      <c r="F79" s="17"/>
    </row>
    <row r="80" spans="1:6">
      <c r="A80" s="28">
        <f t="shared" si="1"/>
        <v>42832</v>
      </c>
      <c r="B80" s="23" t="s">
        <v>1</v>
      </c>
      <c r="C80" s="29">
        <v>930.3</v>
      </c>
      <c r="F80" s="17"/>
    </row>
    <row r="81" spans="1:6">
      <c r="A81" s="28">
        <f t="shared" si="1"/>
        <v>42864</v>
      </c>
      <c r="B81" s="23" t="s">
        <v>1</v>
      </c>
      <c r="C81" s="29">
        <v>893.1</v>
      </c>
      <c r="F81" s="17"/>
    </row>
    <row r="82" spans="1:6">
      <c r="A82" s="28">
        <f t="shared" si="1"/>
        <v>42896</v>
      </c>
      <c r="B82" s="23" t="s">
        <v>1</v>
      </c>
      <c r="C82" s="29">
        <v>866.9</v>
      </c>
      <c r="F82" s="17"/>
    </row>
    <row r="83" spans="1:6">
      <c r="A83" s="28">
        <f t="shared" si="1"/>
        <v>42918</v>
      </c>
      <c r="B83" s="23" t="s">
        <v>1</v>
      </c>
      <c r="C83" s="29">
        <v>870.2</v>
      </c>
      <c r="F83" s="17"/>
    </row>
    <row r="84" spans="1:6">
      <c r="A84" s="28">
        <f t="shared" si="1"/>
        <v>42949</v>
      </c>
      <c r="B84" s="23" t="s">
        <v>1</v>
      </c>
      <c r="C84" s="29">
        <v>862.3</v>
      </c>
      <c r="F84" s="17"/>
    </row>
    <row r="85" spans="1:6">
      <c r="A85" s="28">
        <f t="shared" si="1"/>
        <v>42980</v>
      </c>
      <c r="B85" s="23" t="s">
        <v>1</v>
      </c>
      <c r="C85" s="29">
        <v>856.8</v>
      </c>
      <c r="F85" s="17"/>
    </row>
    <row r="86" spans="1:6">
      <c r="A86" s="28">
        <f t="shared" si="1"/>
        <v>43010</v>
      </c>
      <c r="B86" s="23" t="s">
        <v>1</v>
      </c>
      <c r="C86" s="29">
        <v>838.4</v>
      </c>
      <c r="F86" s="17"/>
    </row>
    <row r="87" spans="1:6">
      <c r="A87" s="28">
        <f t="shared" si="1"/>
        <v>43041</v>
      </c>
      <c r="B87" s="23" t="s">
        <v>1</v>
      </c>
      <c r="C87" s="29">
        <v>838</v>
      </c>
      <c r="F87" s="17"/>
    </row>
    <row r="88" spans="1:6">
      <c r="A88" s="28">
        <f t="shared" si="1"/>
        <v>43071</v>
      </c>
      <c r="B88" s="23" t="s">
        <v>1</v>
      </c>
      <c r="C88" s="29">
        <v>831.7</v>
      </c>
      <c r="F88" s="17"/>
    </row>
    <row r="89" spans="1:6">
      <c r="A89" s="28">
        <f t="shared" si="1"/>
        <v>43102</v>
      </c>
      <c r="B89" s="23" t="s">
        <v>1</v>
      </c>
      <c r="C89" s="29">
        <v>834.6</v>
      </c>
      <c r="F89" s="17"/>
    </row>
    <row r="90" spans="1:6">
      <c r="A90" s="28">
        <f t="shared" si="1"/>
        <v>43134</v>
      </c>
      <c r="B90" s="23" t="s">
        <v>1</v>
      </c>
      <c r="C90" s="29">
        <v>819.1</v>
      </c>
      <c r="F90" s="17"/>
    </row>
    <row r="91" spans="1:6">
      <c r="A91" s="28">
        <f t="shared" si="1"/>
        <v>43166</v>
      </c>
      <c r="B91" s="23" t="s">
        <v>1</v>
      </c>
      <c r="C91" s="29">
        <v>784.9</v>
      </c>
      <c r="F91" s="17"/>
    </row>
    <row r="92" spans="1:6">
      <c r="A92" s="28">
        <f t="shared" si="1"/>
        <v>43198</v>
      </c>
      <c r="B92" s="23" t="s">
        <v>1</v>
      </c>
      <c r="C92" s="29">
        <v>754.9</v>
      </c>
      <c r="F92" s="17"/>
    </row>
    <row r="93" spans="1:6">
      <c r="A93" s="28">
        <f t="shared" si="1"/>
        <v>43230</v>
      </c>
      <c r="B93" s="23" t="s">
        <v>1</v>
      </c>
      <c r="C93" s="29">
        <v>712.1</v>
      </c>
      <c r="F93" s="17"/>
    </row>
    <row r="94" spans="1:6">
      <c r="A94" s="28">
        <f t="shared" si="1"/>
        <v>43262</v>
      </c>
      <c r="B94" s="23" t="s">
        <v>1</v>
      </c>
      <c r="C94" s="29">
        <v>692.6</v>
      </c>
      <c r="F94" s="17"/>
    </row>
    <row r="95" spans="1:6">
      <c r="A95" s="28">
        <f t="shared" si="1"/>
        <v>43284</v>
      </c>
      <c r="B95" s="23" t="s">
        <v>1</v>
      </c>
      <c r="C95" s="29">
        <v>687.7</v>
      </c>
      <c r="F95" s="17"/>
    </row>
    <row r="96" spans="1:6">
      <c r="A96" s="28">
        <f t="shared" si="1"/>
        <v>43315</v>
      </c>
      <c r="B96" s="23" t="s">
        <v>1</v>
      </c>
      <c r="C96" s="29">
        <v>711</v>
      </c>
      <c r="F96" s="17"/>
    </row>
    <row r="97" spans="1:6">
      <c r="A97" s="28">
        <f t="shared" si="1"/>
        <v>43346</v>
      </c>
      <c r="B97" s="23" t="s">
        <v>1</v>
      </c>
      <c r="C97" s="29">
        <v>696.9</v>
      </c>
      <c r="F97" s="17"/>
    </row>
    <row r="98" spans="1:6">
      <c r="A98" s="28">
        <f t="shared" si="1"/>
        <v>43376</v>
      </c>
      <c r="B98" s="23" t="s">
        <v>1</v>
      </c>
      <c r="C98" s="29">
        <v>702.2</v>
      </c>
      <c r="F98" s="17"/>
    </row>
    <row r="99" spans="1:6">
      <c r="A99" s="28">
        <f t="shared" si="1"/>
        <v>43407</v>
      </c>
      <c r="B99" s="23" t="s">
        <v>1</v>
      </c>
      <c r="C99" s="29">
        <v>709.8</v>
      </c>
      <c r="F99" s="17"/>
    </row>
    <row r="100" spans="1:6">
      <c r="A100" s="28">
        <f t="shared" si="1"/>
        <v>43437</v>
      </c>
      <c r="B100" s="23" t="s">
        <v>1</v>
      </c>
      <c r="C100" s="29">
        <v>724.2</v>
      </c>
      <c r="F100" s="17"/>
    </row>
    <row r="101" spans="1:6">
      <c r="A101" s="28">
        <f t="shared" si="1"/>
        <v>43468</v>
      </c>
      <c r="B101" s="23" t="s">
        <v>1</v>
      </c>
      <c r="C101" s="29">
        <v>740.4</v>
      </c>
      <c r="F101" s="17"/>
    </row>
    <row r="102" spans="1:6">
      <c r="A102" s="28">
        <f t="shared" si="1"/>
        <v>43500</v>
      </c>
      <c r="B102" s="23" t="s">
        <v>1</v>
      </c>
      <c r="C102" s="29">
        <v>734.3</v>
      </c>
      <c r="F102" s="17"/>
    </row>
    <row r="103" spans="1:6">
      <c r="A103" s="28">
        <f t="shared" si="1"/>
        <v>43532</v>
      </c>
      <c r="B103" s="23" t="s">
        <v>1</v>
      </c>
      <c r="C103" s="29">
        <v>718.6</v>
      </c>
      <c r="F103" s="17"/>
    </row>
    <row r="104" spans="1:6">
      <c r="A104" s="28">
        <f t="shared" si="1"/>
        <v>43564</v>
      </c>
      <c r="B104" s="23" t="s">
        <v>1</v>
      </c>
      <c r="C104" s="29">
        <v>694.9</v>
      </c>
      <c r="F104" s="17"/>
    </row>
    <row r="105" spans="1:6">
      <c r="A105" s="28">
        <f t="shared" si="1"/>
        <v>43596</v>
      </c>
      <c r="B105" s="23" t="s">
        <v>1</v>
      </c>
      <c r="C105" s="29">
        <v>673.4</v>
      </c>
      <c r="F105" s="17"/>
    </row>
    <row r="106" spans="1:6">
      <c r="A106" s="28">
        <f t="shared" si="1"/>
        <v>43628</v>
      </c>
      <c r="B106" s="23" t="s">
        <v>1</v>
      </c>
      <c r="C106" s="29">
        <v>666.2</v>
      </c>
      <c r="F106" s="17"/>
    </row>
    <row r="107" spans="1:6">
      <c r="A107" s="28">
        <f t="shared" si="1"/>
        <v>43650</v>
      </c>
      <c r="B107" s="23" t="s">
        <v>1</v>
      </c>
      <c r="C107" s="29">
        <v>669.2</v>
      </c>
      <c r="F107" s="17"/>
    </row>
    <row r="108" spans="1:6">
      <c r="A108" s="28">
        <f t="shared" si="1"/>
        <v>43681</v>
      </c>
      <c r="B108" s="23" t="s">
        <v>1</v>
      </c>
      <c r="C108" s="29">
        <v>663.5</v>
      </c>
      <c r="F108" s="17"/>
    </row>
    <row r="109" spans="1:6">
      <c r="A109" s="28">
        <f t="shared" si="1"/>
        <v>43712</v>
      </c>
      <c r="B109" s="23" t="s">
        <v>1</v>
      </c>
      <c r="C109" s="29">
        <v>675.3</v>
      </c>
      <c r="F109" s="17"/>
    </row>
    <row r="110" spans="1:6">
      <c r="A110" s="28">
        <f t="shared" si="1"/>
        <v>43742</v>
      </c>
      <c r="B110" s="23" t="s">
        <v>1</v>
      </c>
      <c r="C110" s="29">
        <v>666.5</v>
      </c>
      <c r="F110" s="17"/>
    </row>
    <row r="111" spans="1:6">
      <c r="A111" s="28">
        <f t="shared" si="1"/>
        <v>43773</v>
      </c>
      <c r="B111" s="23" t="s">
        <v>1</v>
      </c>
      <c r="C111" s="29">
        <v>672.4</v>
      </c>
      <c r="F111" s="17"/>
    </row>
    <row r="112" spans="1:6">
      <c r="A112" s="28">
        <f t="shared" si="1"/>
        <v>43803</v>
      </c>
      <c r="B112" s="23" t="s">
        <v>1</v>
      </c>
      <c r="C112" s="29">
        <v>689.7</v>
      </c>
      <c r="F112" s="17"/>
    </row>
    <row r="113" spans="1:6">
      <c r="A113" s="28">
        <f t="shared" si="1"/>
        <v>43834</v>
      </c>
      <c r="B113" s="23" t="s">
        <v>1</v>
      </c>
      <c r="C113" s="29">
        <v>691.9</v>
      </c>
      <c r="F113" s="17"/>
    </row>
    <row r="114" spans="1:6">
      <c r="A114" s="28">
        <f t="shared" si="1"/>
        <v>43866</v>
      </c>
      <c r="B114" s="23" t="s">
        <v>1</v>
      </c>
      <c r="C114" s="29">
        <v>692.1</v>
      </c>
      <c r="F114" s="17"/>
    </row>
    <row r="115" spans="1:6">
      <c r="A115" s="28">
        <f t="shared" si="1"/>
        <v>43898</v>
      </c>
      <c r="B115" s="23" t="s">
        <v>1</v>
      </c>
      <c r="C115" s="29">
        <v>677.7</v>
      </c>
      <c r="F115" s="17"/>
    </row>
    <row r="116" spans="1:6">
      <c r="A116" s="28">
        <f t="shared" si="1"/>
        <v>43930</v>
      </c>
      <c r="B116" s="23" t="s">
        <v>1</v>
      </c>
      <c r="C116" s="29">
        <v>708.2</v>
      </c>
      <c r="F116" s="17"/>
    </row>
    <row r="117" spans="1:6">
      <c r="A117" s="28">
        <f t="shared" si="1"/>
        <v>43962</v>
      </c>
      <c r="B117" s="23" t="s">
        <v>1</v>
      </c>
      <c r="C117" s="29">
        <v>745.1</v>
      </c>
      <c r="F117" s="17"/>
    </row>
    <row r="118" spans="1:6">
      <c r="A118" s="28">
        <f t="shared" si="1"/>
        <v>43994</v>
      </c>
      <c r="B118" s="23" t="s">
        <v>1</v>
      </c>
      <c r="C118" s="29">
        <v>790.7</v>
      </c>
      <c r="F118" s="17"/>
    </row>
    <row r="119" spans="1:6">
      <c r="A119" s="28">
        <f t="shared" si="1"/>
        <v>44016</v>
      </c>
      <c r="B119" s="23" t="s">
        <v>1</v>
      </c>
      <c r="C119" s="29">
        <v>803.1</v>
      </c>
      <c r="F119" s="17"/>
    </row>
    <row r="120" spans="1:6">
      <c r="A120" s="28">
        <f t="shared" si="1"/>
        <v>44047</v>
      </c>
      <c r="B120" s="23" t="s">
        <v>1</v>
      </c>
      <c r="C120" s="29">
        <v>804.4</v>
      </c>
      <c r="F120" s="17"/>
    </row>
    <row r="121" spans="1:6">
      <c r="A121" s="28">
        <f t="shared" si="1"/>
        <v>44078</v>
      </c>
      <c r="B121" s="23" t="s">
        <v>1</v>
      </c>
      <c r="C121" s="29">
        <v>809.9</v>
      </c>
      <c r="F121" s="17"/>
    </row>
    <row r="122" spans="1:6">
      <c r="A122" s="28">
        <f t="shared" ref="A122:A127" si="2">A110+367</f>
        <v>44109</v>
      </c>
      <c r="B122" s="23" t="s">
        <v>1</v>
      </c>
      <c r="C122" s="29">
        <v>786.1</v>
      </c>
      <c r="F122" s="17"/>
    </row>
    <row r="123" spans="1:6">
      <c r="A123" s="28">
        <f t="shared" si="2"/>
        <v>44140</v>
      </c>
      <c r="B123" s="23" t="s">
        <v>1</v>
      </c>
      <c r="C123" s="29">
        <v>747</v>
      </c>
      <c r="F123" s="17"/>
    </row>
    <row r="124" spans="1:6">
      <c r="A124" s="28">
        <f t="shared" si="2"/>
        <v>44170</v>
      </c>
      <c r="B124" s="23" t="s">
        <v>1</v>
      </c>
      <c r="C124" s="29">
        <v>737.5</v>
      </c>
      <c r="F124" s="17"/>
    </row>
    <row r="125" spans="1:6">
      <c r="A125" s="28">
        <f t="shared" si="2"/>
        <v>44201</v>
      </c>
      <c r="B125" s="23" t="s">
        <v>1</v>
      </c>
      <c r="C125" s="29">
        <v>754.7</v>
      </c>
      <c r="F125" s="17"/>
    </row>
    <row r="126" spans="1:6">
      <c r="A126" s="28">
        <f t="shared" si="2"/>
        <v>44233</v>
      </c>
      <c r="B126" s="23" t="s">
        <v>1</v>
      </c>
      <c r="C126" s="29">
        <v>746.4</v>
      </c>
      <c r="F126" s="17"/>
    </row>
    <row r="127" spans="1:6">
      <c r="A127" s="28">
        <f t="shared" si="2"/>
        <v>44265</v>
      </c>
      <c r="B127" s="23" t="s">
        <v>1</v>
      </c>
      <c r="C127" s="29">
        <v>711.4</v>
      </c>
      <c r="F127" s="17"/>
    </row>
    <row r="128" spans="1:6" ht="5.25" customHeight="1" thickBot="1">
      <c r="A128" s="10"/>
      <c r="B128" s="10"/>
      <c r="C128" s="11"/>
    </row>
    <row r="129" spans="1:8" ht="5.25" customHeight="1" thickTop="1">
      <c r="A129" s="12"/>
      <c r="B129" s="12"/>
      <c r="C129" s="12"/>
    </row>
    <row r="130" spans="1:8">
      <c r="A130" s="27" t="s">
        <v>26</v>
      </c>
      <c r="B130" s="13"/>
      <c r="C130" s="14"/>
      <c r="D130" s="14"/>
      <c r="E130" s="14"/>
      <c r="F130" s="14"/>
      <c r="G130" s="14"/>
      <c r="H130" s="14"/>
    </row>
    <row r="131" spans="1:8" ht="5.25" customHeight="1">
      <c r="A131" s="19"/>
      <c r="B131" s="19"/>
      <c r="C131" s="19"/>
      <c r="D131" s="19"/>
      <c r="E131" s="19"/>
      <c r="F131" s="19"/>
      <c r="G131" s="19"/>
    </row>
    <row r="132" spans="1:8">
      <c r="A132" s="13" t="s">
        <v>27</v>
      </c>
      <c r="B132" s="13"/>
      <c r="C132" s="14"/>
      <c r="D132" s="14"/>
      <c r="E132" s="14"/>
      <c r="F132" s="14"/>
      <c r="G132" s="14"/>
      <c r="H132" s="14"/>
    </row>
    <row r="133" spans="1:8" ht="11.25" customHeight="1">
      <c r="A133" s="30" t="s">
        <v>29</v>
      </c>
      <c r="B133" s="15"/>
      <c r="C133" s="16"/>
      <c r="D133" s="16"/>
      <c r="E133" s="16"/>
      <c r="F133" s="16"/>
      <c r="G133" s="16"/>
      <c r="H133" s="16"/>
    </row>
    <row r="134" spans="1:8">
      <c r="A134" s="31" t="s">
        <v>38</v>
      </c>
      <c r="B134" s="17"/>
      <c r="C134" s="14"/>
      <c r="D134" s="14"/>
      <c r="E134" s="14"/>
      <c r="F134" s="14"/>
      <c r="G134" s="14"/>
      <c r="H134" s="14"/>
    </row>
    <row r="135" spans="1:8">
      <c r="A135" s="31" t="s">
        <v>28</v>
      </c>
      <c r="B135" s="17"/>
      <c r="C135" s="14"/>
      <c r="D135" s="14"/>
      <c r="E135" s="14"/>
      <c r="F135" s="14"/>
      <c r="G135" s="14"/>
      <c r="H135" s="14"/>
    </row>
    <row r="136" spans="1:8">
      <c r="A136" s="31" t="s">
        <v>52</v>
      </c>
      <c r="B136" s="17"/>
      <c r="C136" s="14"/>
      <c r="D136" s="14"/>
      <c r="E136" s="14"/>
      <c r="F136" s="14"/>
      <c r="G136" s="14"/>
      <c r="H136" s="14"/>
    </row>
  </sheetData>
  <mergeCells count="3">
    <mergeCell ref="C2:C3"/>
    <mergeCell ref="A1:C1"/>
    <mergeCell ref="A2:B4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36"/>
  <sheetViews>
    <sheetView showGridLines="0" zoomScaleNormal="100" workbookViewId="0">
      <selection activeCell="N31" sqref="N31"/>
    </sheetView>
  </sheetViews>
  <sheetFormatPr defaultRowHeight="10.5"/>
  <cols>
    <col min="1" max="1" width="18.140625" style="7" customWidth="1"/>
    <col min="2" max="2" width="2.85546875" style="7" customWidth="1"/>
    <col min="3" max="3" width="9.140625" style="7" customWidth="1"/>
    <col min="4" max="16384" width="9.140625" style="7"/>
  </cols>
  <sheetData>
    <row r="1" spans="1:6" s="22" customFormat="1" ht="36" customHeight="1">
      <c r="A1" s="43" t="s">
        <v>51</v>
      </c>
      <c r="B1" s="43"/>
      <c r="C1" s="44"/>
      <c r="D1" s="6"/>
    </row>
    <row r="2" spans="1:6" s="8" customFormat="1" ht="11.25" customHeight="1">
      <c r="A2" s="46" t="s">
        <v>35</v>
      </c>
      <c r="B2" s="46"/>
      <c r="C2" s="45" t="s">
        <v>2</v>
      </c>
      <c r="D2" s="7"/>
    </row>
    <row r="3" spans="1:6" s="8" customFormat="1" ht="11.25" customHeight="1">
      <c r="A3" s="47"/>
      <c r="B3" s="47"/>
      <c r="C3" s="45"/>
      <c r="D3" s="7"/>
    </row>
    <row r="4" spans="1:6" s="8" customFormat="1" ht="11.25" customHeight="1">
      <c r="A4" s="47"/>
      <c r="B4" s="47"/>
      <c r="C4" s="24" t="s">
        <v>37</v>
      </c>
      <c r="D4" s="7"/>
    </row>
    <row r="5" spans="1:6" s="9" customFormat="1" ht="5.25" customHeight="1"/>
    <row r="6" spans="1:6">
      <c r="A6" s="28">
        <v>40575</v>
      </c>
      <c r="B6" s="23" t="s">
        <v>1</v>
      </c>
      <c r="C6" s="29">
        <v>19.899999999999999</v>
      </c>
      <c r="F6" s="17"/>
    </row>
    <row r="7" spans="1:6">
      <c r="A7" s="28">
        <v>40603</v>
      </c>
      <c r="B7" s="23" t="s">
        <v>1</v>
      </c>
      <c r="C7" s="29">
        <v>19.899999999999999</v>
      </c>
      <c r="F7" s="17"/>
    </row>
    <row r="8" spans="1:6">
      <c r="A8" s="28">
        <v>40634</v>
      </c>
      <c r="B8" s="23" t="s">
        <v>1</v>
      </c>
      <c r="C8" s="29">
        <v>19.600000000000001</v>
      </c>
      <c r="F8" s="17"/>
    </row>
    <row r="9" spans="1:6">
      <c r="A9" s="28">
        <v>40664</v>
      </c>
      <c r="B9" s="23" t="s">
        <v>1</v>
      </c>
      <c r="C9" s="29">
        <v>19.5</v>
      </c>
      <c r="F9" s="17"/>
    </row>
    <row r="10" spans="1:6">
      <c r="A10" s="28">
        <v>40695</v>
      </c>
      <c r="B10" s="23" t="s">
        <v>1</v>
      </c>
      <c r="C10" s="29">
        <v>19.2</v>
      </c>
      <c r="F10" s="17"/>
    </row>
    <row r="11" spans="1:6">
      <c r="A11" s="28">
        <v>40725</v>
      </c>
      <c r="B11" s="23" t="s">
        <v>1</v>
      </c>
      <c r="C11" s="29">
        <v>19.5</v>
      </c>
      <c r="F11" s="17"/>
    </row>
    <row r="12" spans="1:6">
      <c r="A12" s="28">
        <v>40756</v>
      </c>
      <c r="B12" s="23" t="s">
        <v>1</v>
      </c>
      <c r="C12" s="29">
        <v>20.5</v>
      </c>
      <c r="F12" s="17"/>
    </row>
    <row r="13" spans="1:6">
      <c r="A13" s="28">
        <v>40787</v>
      </c>
      <c r="B13" s="23" t="s">
        <v>1</v>
      </c>
      <c r="C13" s="29">
        <v>21.1</v>
      </c>
      <c r="F13" s="17"/>
    </row>
    <row r="14" spans="1:6">
      <c r="A14" s="28">
        <v>40817</v>
      </c>
      <c r="B14" s="23" t="s">
        <v>1</v>
      </c>
      <c r="C14" s="29">
        <v>21.6</v>
      </c>
      <c r="F14" s="17"/>
    </row>
    <row r="15" spans="1:6">
      <c r="A15" s="28">
        <v>40848</v>
      </c>
      <c r="B15" s="23" t="s">
        <v>1</v>
      </c>
      <c r="C15" s="29">
        <v>22.5</v>
      </c>
      <c r="F15" s="17"/>
    </row>
    <row r="16" spans="1:6">
      <c r="A16" s="28">
        <v>40878</v>
      </c>
      <c r="B16" s="23" t="s">
        <v>1</v>
      </c>
      <c r="C16" s="29">
        <v>23</v>
      </c>
      <c r="F16" s="17"/>
    </row>
    <row r="17" spans="1:6">
      <c r="A17" s="28">
        <v>40909</v>
      </c>
      <c r="B17" s="23" t="s">
        <v>1</v>
      </c>
      <c r="C17" s="29">
        <v>23.3</v>
      </c>
      <c r="F17" s="17"/>
    </row>
    <row r="18" spans="1:6">
      <c r="A18" s="28">
        <v>40940</v>
      </c>
      <c r="B18" s="23" t="s">
        <v>1</v>
      </c>
      <c r="C18" s="29">
        <v>23.9</v>
      </c>
      <c r="F18" s="17"/>
    </row>
    <row r="19" spans="1:6">
      <c r="A19" s="28">
        <v>40969</v>
      </c>
      <c r="B19" s="23" t="s">
        <v>1</v>
      </c>
      <c r="C19" s="29">
        <v>24.4</v>
      </c>
      <c r="F19" s="17"/>
    </row>
    <row r="20" spans="1:6">
      <c r="A20" s="28">
        <v>41000</v>
      </c>
      <c r="B20" s="23" t="s">
        <v>1</v>
      </c>
      <c r="C20" s="29">
        <v>24.7</v>
      </c>
      <c r="F20" s="17"/>
    </row>
    <row r="21" spans="1:6">
      <c r="A21" s="28">
        <v>41030</v>
      </c>
      <c r="B21" s="23" t="s">
        <v>1</v>
      </c>
      <c r="C21" s="29">
        <v>24.3</v>
      </c>
      <c r="F21" s="17"/>
    </row>
    <row r="22" spans="1:6">
      <c r="A22" s="28">
        <v>41061</v>
      </c>
      <c r="B22" s="23" t="s">
        <v>1</v>
      </c>
      <c r="C22" s="29">
        <v>24.3</v>
      </c>
      <c r="F22" s="17"/>
    </row>
    <row r="23" spans="1:6">
      <c r="A23" s="28">
        <v>41091</v>
      </c>
      <c r="B23" s="23" t="s">
        <v>1</v>
      </c>
      <c r="C23" s="29">
        <v>24.5</v>
      </c>
      <c r="F23" s="17"/>
    </row>
    <row r="24" spans="1:6">
      <c r="A24" s="28">
        <v>41122</v>
      </c>
      <c r="B24" s="23" t="s">
        <v>1</v>
      </c>
      <c r="C24" s="29">
        <v>25.2</v>
      </c>
      <c r="F24" s="17"/>
    </row>
    <row r="25" spans="1:6">
      <c r="A25" s="28">
        <v>41153</v>
      </c>
      <c r="B25" s="23" t="s">
        <v>1</v>
      </c>
      <c r="C25" s="29">
        <v>25.5</v>
      </c>
      <c r="F25" s="17"/>
    </row>
    <row r="26" spans="1:6">
      <c r="A26" s="28">
        <v>41183</v>
      </c>
      <c r="B26" s="23" t="s">
        <v>1</v>
      </c>
      <c r="C26" s="29">
        <v>26</v>
      </c>
      <c r="F26" s="17"/>
    </row>
    <row r="27" spans="1:6">
      <c r="A27" s="28">
        <v>41214</v>
      </c>
      <c r="B27" s="23" t="s">
        <v>1</v>
      </c>
      <c r="C27" s="29">
        <v>26.8</v>
      </c>
      <c r="F27" s="17"/>
    </row>
    <row r="28" spans="1:6">
      <c r="A28" s="28">
        <v>41244</v>
      </c>
      <c r="B28" s="23" t="s">
        <v>1</v>
      </c>
      <c r="C28" s="29">
        <v>27.5</v>
      </c>
      <c r="F28" s="17"/>
    </row>
    <row r="29" spans="1:6">
      <c r="A29" s="28">
        <v>41275</v>
      </c>
      <c r="B29" s="23" t="s">
        <v>1</v>
      </c>
      <c r="C29" s="29">
        <v>27.7</v>
      </c>
      <c r="F29" s="17"/>
    </row>
    <row r="30" spans="1:6">
      <c r="A30" s="28">
        <v>41306</v>
      </c>
      <c r="B30" s="23" t="s">
        <v>1</v>
      </c>
      <c r="C30" s="29">
        <v>27.5</v>
      </c>
      <c r="F30" s="17"/>
    </row>
    <row r="31" spans="1:6">
      <c r="A31" s="28">
        <v>41334</v>
      </c>
      <c r="B31" s="23" t="s">
        <v>1</v>
      </c>
      <c r="C31" s="29">
        <v>27.7</v>
      </c>
      <c r="F31" s="17"/>
    </row>
    <row r="32" spans="1:6">
      <c r="A32" s="28">
        <v>41365</v>
      </c>
      <c r="B32" s="23" t="s">
        <v>1</v>
      </c>
      <c r="C32" s="29">
        <v>27.3</v>
      </c>
      <c r="F32" s="17"/>
    </row>
    <row r="33" spans="1:6">
      <c r="A33" s="28">
        <v>41395</v>
      </c>
      <c r="B33" s="23" t="s">
        <v>1</v>
      </c>
      <c r="C33" s="29">
        <v>26.9</v>
      </c>
      <c r="F33" s="17"/>
    </row>
    <row r="34" spans="1:6">
      <c r="A34" s="28">
        <v>41426</v>
      </c>
      <c r="B34" s="23" t="s">
        <v>1</v>
      </c>
      <c r="C34" s="29">
        <v>26.3</v>
      </c>
      <c r="F34" s="17"/>
    </row>
    <row r="35" spans="1:6">
      <c r="A35" s="28">
        <v>41456</v>
      </c>
      <c r="B35" s="23" t="s">
        <v>1</v>
      </c>
      <c r="C35" s="29">
        <v>26.4</v>
      </c>
      <c r="F35" s="17"/>
    </row>
    <row r="36" spans="1:6">
      <c r="A36" s="28">
        <v>41487</v>
      </c>
      <c r="B36" s="23" t="s">
        <v>1</v>
      </c>
      <c r="C36" s="29">
        <v>26</v>
      </c>
      <c r="F36" s="17"/>
    </row>
    <row r="37" spans="1:6">
      <c r="A37" s="28">
        <v>41518</v>
      </c>
      <c r="B37" s="23" t="s">
        <v>1</v>
      </c>
      <c r="C37" s="29">
        <v>25.9</v>
      </c>
      <c r="F37" s="17"/>
    </row>
    <row r="38" spans="1:6">
      <c r="A38" s="28">
        <v>41548</v>
      </c>
      <c r="B38" s="23" t="s">
        <v>1</v>
      </c>
      <c r="C38" s="29">
        <v>25.7</v>
      </c>
      <c r="F38" s="17"/>
    </row>
    <row r="39" spans="1:6">
      <c r="A39" s="28">
        <v>41579</v>
      </c>
      <c r="B39" s="23" t="s">
        <v>1</v>
      </c>
      <c r="C39" s="29">
        <v>25.5</v>
      </c>
      <c r="F39" s="17"/>
    </row>
    <row r="40" spans="1:6">
      <c r="A40" s="28">
        <v>41609</v>
      </c>
      <c r="B40" s="23" t="s">
        <v>1</v>
      </c>
      <c r="C40" s="29">
        <v>25.3</v>
      </c>
      <c r="F40" s="17"/>
    </row>
    <row r="41" spans="1:6">
      <c r="A41" s="28">
        <v>41640</v>
      </c>
      <c r="B41" s="23" t="s">
        <v>1</v>
      </c>
      <c r="C41" s="29">
        <v>25.3</v>
      </c>
      <c r="F41" s="17"/>
    </row>
    <row r="42" spans="1:6">
      <c r="A42" s="28">
        <v>41671</v>
      </c>
      <c r="B42" s="23" t="s">
        <v>1</v>
      </c>
      <c r="C42" s="29">
        <v>25</v>
      </c>
      <c r="F42" s="17"/>
    </row>
    <row r="43" spans="1:6">
      <c r="A43" s="28">
        <v>41699</v>
      </c>
      <c r="B43" s="23" t="s">
        <v>1</v>
      </c>
      <c r="C43" s="29">
        <v>24.4</v>
      </c>
      <c r="F43" s="17"/>
    </row>
    <row r="44" spans="1:6">
      <c r="A44" s="28">
        <v>41730</v>
      </c>
      <c r="B44" s="23" t="s">
        <v>1</v>
      </c>
      <c r="C44" s="29">
        <v>24</v>
      </c>
      <c r="F44" s="17"/>
    </row>
    <row r="45" spans="1:6">
      <c r="A45" s="28">
        <v>41760</v>
      </c>
      <c r="B45" s="23" t="s">
        <v>1</v>
      </c>
      <c r="C45" s="29">
        <v>23.8</v>
      </c>
      <c r="F45" s="17"/>
    </row>
    <row r="46" spans="1:6">
      <c r="A46" s="28">
        <v>41791</v>
      </c>
      <c r="B46" s="23" t="s">
        <v>1</v>
      </c>
      <c r="C46" s="29">
        <v>23.6</v>
      </c>
      <c r="F46" s="17"/>
    </row>
    <row r="47" spans="1:6">
      <c r="A47" s="28">
        <v>41821</v>
      </c>
      <c r="B47" s="23" t="s">
        <v>1</v>
      </c>
      <c r="C47" s="29">
        <v>23.6</v>
      </c>
      <c r="F47" s="17"/>
    </row>
    <row r="48" spans="1:6">
      <c r="A48" s="28">
        <v>41852</v>
      </c>
      <c r="B48" s="23" t="s">
        <v>1</v>
      </c>
      <c r="C48" s="29">
        <v>23.3</v>
      </c>
      <c r="F48" s="17"/>
    </row>
    <row r="49" spans="1:6">
      <c r="A49" s="28">
        <v>41883</v>
      </c>
      <c r="B49" s="23" t="s">
        <v>1</v>
      </c>
      <c r="C49" s="29">
        <v>23.1</v>
      </c>
      <c r="F49" s="17"/>
    </row>
    <row r="50" spans="1:6">
      <c r="A50" s="28">
        <v>41913</v>
      </c>
      <c r="B50" s="23" t="s">
        <v>1</v>
      </c>
      <c r="C50" s="29">
        <v>23.2</v>
      </c>
      <c r="F50" s="17"/>
    </row>
    <row r="51" spans="1:6">
      <c r="A51" s="28">
        <v>41944</v>
      </c>
      <c r="B51" s="23" t="s">
        <v>1</v>
      </c>
      <c r="C51" s="29">
        <v>23.2</v>
      </c>
      <c r="F51" s="17"/>
    </row>
    <row r="52" spans="1:6">
      <c r="A52" s="28">
        <v>41974</v>
      </c>
      <c r="B52" s="23" t="s">
        <v>1</v>
      </c>
      <c r="C52" s="29">
        <v>23.6</v>
      </c>
      <c r="F52" s="17"/>
    </row>
    <row r="53" spans="1:6">
      <c r="A53" s="28">
        <v>42005</v>
      </c>
      <c r="B53" s="23" t="s">
        <v>1</v>
      </c>
      <c r="C53" s="29">
        <v>23.9</v>
      </c>
      <c r="F53" s="17"/>
    </row>
    <row r="54" spans="1:6">
      <c r="A54" s="28">
        <v>42037</v>
      </c>
      <c r="B54" s="23" t="s">
        <v>1</v>
      </c>
      <c r="C54" s="29">
        <v>23.5</v>
      </c>
      <c r="F54" s="17"/>
    </row>
    <row r="55" spans="1:6">
      <c r="A55" s="28">
        <v>42069</v>
      </c>
      <c r="B55" s="23" t="s">
        <v>1</v>
      </c>
      <c r="C55" s="29">
        <v>22.9</v>
      </c>
      <c r="F55" s="17"/>
    </row>
    <row r="56" spans="1:6">
      <c r="A56" s="28">
        <v>42101</v>
      </c>
      <c r="B56" s="23" t="s">
        <v>1</v>
      </c>
      <c r="C56" s="29">
        <v>22.1</v>
      </c>
      <c r="F56" s="17"/>
    </row>
    <row r="57" spans="1:6">
      <c r="A57" s="28">
        <v>42133</v>
      </c>
      <c r="B57" s="23" t="s">
        <v>1</v>
      </c>
      <c r="C57" s="29">
        <v>21.4</v>
      </c>
      <c r="F57" s="17"/>
    </row>
    <row r="58" spans="1:6">
      <c r="A58" s="28">
        <v>42165</v>
      </c>
      <c r="B58" s="23" t="s">
        <v>1</v>
      </c>
      <c r="C58" s="29">
        <v>21.1</v>
      </c>
      <c r="F58" s="17"/>
    </row>
    <row r="59" spans="1:6">
      <c r="A59" s="28">
        <f t="shared" ref="A59:A70" si="0">A47+365</f>
        <v>42186</v>
      </c>
      <c r="B59" s="23" t="s">
        <v>1</v>
      </c>
      <c r="C59" s="29">
        <v>21.2</v>
      </c>
      <c r="F59" s="17"/>
    </row>
    <row r="60" spans="1:6">
      <c r="A60" s="28">
        <f t="shared" si="0"/>
        <v>42217</v>
      </c>
      <c r="B60" s="23" t="s">
        <v>1</v>
      </c>
      <c r="C60" s="29">
        <v>21.6</v>
      </c>
      <c r="F60" s="17"/>
    </row>
    <row r="61" spans="1:6">
      <c r="A61" s="28">
        <f t="shared" si="0"/>
        <v>42248</v>
      </c>
      <c r="B61" s="23" t="s">
        <v>1</v>
      </c>
      <c r="C61" s="29">
        <v>21.8</v>
      </c>
      <c r="F61" s="17"/>
    </row>
    <row r="62" spans="1:6">
      <c r="A62" s="28">
        <f t="shared" si="0"/>
        <v>42278</v>
      </c>
      <c r="B62" s="23" t="s">
        <v>1</v>
      </c>
      <c r="C62" s="29">
        <v>21.8</v>
      </c>
      <c r="F62" s="17"/>
    </row>
    <row r="63" spans="1:6">
      <c r="A63" s="28">
        <f t="shared" si="0"/>
        <v>42309</v>
      </c>
      <c r="B63" s="23" t="s">
        <v>1</v>
      </c>
      <c r="C63" s="29">
        <v>21.6</v>
      </c>
      <c r="F63" s="17"/>
    </row>
    <row r="64" spans="1:6">
      <c r="A64" s="28">
        <f t="shared" si="0"/>
        <v>42339</v>
      </c>
      <c r="B64" s="23" t="s">
        <v>1</v>
      </c>
      <c r="C64" s="29">
        <v>21.5</v>
      </c>
      <c r="F64" s="17"/>
    </row>
    <row r="65" spans="1:6">
      <c r="A65" s="28">
        <f t="shared" si="0"/>
        <v>42370</v>
      </c>
      <c r="B65" s="23" t="s">
        <v>1</v>
      </c>
      <c r="C65" s="29">
        <v>21.4</v>
      </c>
      <c r="F65" s="17"/>
    </row>
    <row r="66" spans="1:6">
      <c r="A66" s="28">
        <f t="shared" si="0"/>
        <v>42402</v>
      </c>
      <c r="B66" s="23" t="s">
        <v>1</v>
      </c>
      <c r="C66" s="29">
        <v>21.5</v>
      </c>
      <c r="F66" s="17"/>
    </row>
    <row r="67" spans="1:6">
      <c r="A67" s="28">
        <f t="shared" si="0"/>
        <v>42434</v>
      </c>
      <c r="B67" s="23" t="s">
        <v>1</v>
      </c>
      <c r="C67" s="29">
        <v>21.4</v>
      </c>
      <c r="F67" s="17"/>
    </row>
    <row r="68" spans="1:6">
      <c r="A68" s="28">
        <f t="shared" si="0"/>
        <v>42466</v>
      </c>
      <c r="B68" s="23" t="s">
        <v>1</v>
      </c>
      <c r="C68" s="29">
        <v>20.8</v>
      </c>
      <c r="F68" s="17"/>
    </row>
    <row r="69" spans="1:6">
      <c r="A69" s="28">
        <f t="shared" si="0"/>
        <v>42498</v>
      </c>
      <c r="B69" s="23" t="s">
        <v>1</v>
      </c>
      <c r="C69" s="29">
        <v>19.8</v>
      </c>
      <c r="F69" s="17"/>
    </row>
    <row r="70" spans="1:6">
      <c r="A70" s="28">
        <f t="shared" si="0"/>
        <v>42530</v>
      </c>
      <c r="B70" s="23" t="s">
        <v>1</v>
      </c>
      <c r="C70" s="29">
        <v>19.399999999999999</v>
      </c>
      <c r="F70" s="17"/>
    </row>
    <row r="71" spans="1:6">
      <c r="A71" s="28">
        <f t="shared" ref="A71:A121" si="1">A59+366</f>
        <v>42552</v>
      </c>
      <c r="B71" s="23" t="s">
        <v>1</v>
      </c>
      <c r="C71" s="29">
        <v>19.3</v>
      </c>
      <c r="F71" s="17"/>
    </row>
    <row r="72" spans="1:6">
      <c r="A72" s="28">
        <f t="shared" si="1"/>
        <v>42583</v>
      </c>
      <c r="B72" s="23" t="s">
        <v>1</v>
      </c>
      <c r="C72" s="29">
        <v>19.399999999999999</v>
      </c>
      <c r="F72" s="17"/>
    </row>
    <row r="73" spans="1:6">
      <c r="A73" s="28">
        <f t="shared" si="1"/>
        <v>42614</v>
      </c>
      <c r="B73" s="23" t="s">
        <v>1</v>
      </c>
      <c r="C73" s="29">
        <v>19.5</v>
      </c>
      <c r="F73" s="17"/>
    </row>
    <row r="74" spans="1:6">
      <c r="A74" s="28">
        <f t="shared" si="1"/>
        <v>42644</v>
      </c>
      <c r="B74" s="23" t="s">
        <v>1</v>
      </c>
      <c r="C74" s="29">
        <v>19.2</v>
      </c>
      <c r="F74" s="17"/>
    </row>
    <row r="75" spans="1:6">
      <c r="A75" s="28">
        <f t="shared" si="1"/>
        <v>42675</v>
      </c>
      <c r="B75" s="23" t="s">
        <v>1</v>
      </c>
      <c r="C75" s="29">
        <v>19.3</v>
      </c>
      <c r="F75" s="17"/>
    </row>
    <row r="76" spans="1:6">
      <c r="A76" s="28">
        <f t="shared" si="1"/>
        <v>42705</v>
      </c>
      <c r="B76" s="23" t="s">
        <v>1</v>
      </c>
      <c r="C76" s="29">
        <v>18.899999999999999</v>
      </c>
      <c r="F76" s="17"/>
    </row>
    <row r="77" spans="1:6">
      <c r="A77" s="28">
        <f t="shared" si="1"/>
        <v>42736</v>
      </c>
      <c r="B77" s="23" t="s">
        <v>1</v>
      </c>
      <c r="C77" s="29">
        <v>18.8</v>
      </c>
      <c r="F77" s="17"/>
    </row>
    <row r="78" spans="1:6">
      <c r="A78" s="28">
        <f t="shared" si="1"/>
        <v>42768</v>
      </c>
      <c r="B78" s="23" t="s">
        <v>1</v>
      </c>
      <c r="C78" s="29">
        <v>18.7</v>
      </c>
      <c r="F78" s="17"/>
    </row>
    <row r="79" spans="1:6">
      <c r="A79" s="28">
        <f t="shared" si="1"/>
        <v>42800</v>
      </c>
      <c r="B79" s="23" t="s">
        <v>1</v>
      </c>
      <c r="C79" s="29">
        <v>18.600000000000001</v>
      </c>
      <c r="F79" s="17"/>
    </row>
    <row r="80" spans="1:6">
      <c r="A80" s="28">
        <f t="shared" si="1"/>
        <v>42832</v>
      </c>
      <c r="B80" s="23" t="s">
        <v>1</v>
      </c>
      <c r="C80" s="29">
        <v>17.7</v>
      </c>
      <c r="F80" s="17"/>
    </row>
    <row r="81" spans="1:6">
      <c r="A81" s="28">
        <f t="shared" si="1"/>
        <v>42864</v>
      </c>
      <c r="B81" s="23" t="s">
        <v>1</v>
      </c>
      <c r="C81" s="29">
        <v>17</v>
      </c>
      <c r="F81" s="17"/>
    </row>
    <row r="82" spans="1:6">
      <c r="A82" s="28">
        <f t="shared" si="1"/>
        <v>42896</v>
      </c>
      <c r="B82" s="23" t="s">
        <v>1</v>
      </c>
      <c r="C82" s="29">
        <v>16.399999999999999</v>
      </c>
      <c r="F82" s="17"/>
    </row>
    <row r="83" spans="1:6">
      <c r="A83" s="28">
        <f t="shared" si="1"/>
        <v>42918</v>
      </c>
      <c r="B83" s="23" t="s">
        <v>1</v>
      </c>
      <c r="C83" s="29">
        <v>16.399999999999999</v>
      </c>
      <c r="F83" s="17"/>
    </row>
    <row r="84" spans="1:6">
      <c r="A84" s="28">
        <f t="shared" si="1"/>
        <v>42949</v>
      </c>
      <c r="B84" s="23" t="s">
        <v>1</v>
      </c>
      <c r="C84" s="29">
        <v>16.3</v>
      </c>
      <c r="F84" s="17"/>
    </row>
    <row r="85" spans="1:6">
      <c r="A85" s="28">
        <f t="shared" si="1"/>
        <v>42980</v>
      </c>
      <c r="B85" s="23" t="s">
        <v>1</v>
      </c>
      <c r="C85" s="29">
        <v>16.2</v>
      </c>
      <c r="F85" s="17"/>
    </row>
    <row r="86" spans="1:6">
      <c r="A86" s="28">
        <f t="shared" si="1"/>
        <v>43010</v>
      </c>
      <c r="B86" s="23" t="s">
        <v>1</v>
      </c>
      <c r="C86" s="29">
        <v>15.9</v>
      </c>
      <c r="F86" s="17"/>
    </row>
    <row r="87" spans="1:6">
      <c r="A87" s="28">
        <f t="shared" si="1"/>
        <v>43041</v>
      </c>
      <c r="B87" s="23" t="s">
        <v>1</v>
      </c>
      <c r="C87" s="29">
        <v>15.9</v>
      </c>
      <c r="F87" s="17"/>
    </row>
    <row r="88" spans="1:6">
      <c r="A88" s="28">
        <f t="shared" si="1"/>
        <v>43071</v>
      </c>
      <c r="B88" s="23" t="s">
        <v>1</v>
      </c>
      <c r="C88" s="29">
        <v>15.7</v>
      </c>
      <c r="F88" s="17"/>
    </row>
    <row r="89" spans="1:6">
      <c r="A89" s="28">
        <f t="shared" si="1"/>
        <v>43102</v>
      </c>
      <c r="B89" s="23" t="s">
        <v>1</v>
      </c>
      <c r="C89" s="29">
        <v>15.8</v>
      </c>
      <c r="F89" s="17"/>
    </row>
    <row r="90" spans="1:6">
      <c r="A90" s="28">
        <f t="shared" si="1"/>
        <v>43134</v>
      </c>
      <c r="B90" s="23" t="s">
        <v>1</v>
      </c>
      <c r="C90" s="29">
        <v>15.5</v>
      </c>
      <c r="F90" s="17"/>
    </row>
    <row r="91" spans="1:6">
      <c r="A91" s="28">
        <f t="shared" si="1"/>
        <v>43166</v>
      </c>
      <c r="B91" s="23" t="s">
        <v>1</v>
      </c>
      <c r="C91" s="29">
        <v>14.9</v>
      </c>
      <c r="F91" s="17"/>
    </row>
    <row r="92" spans="1:6">
      <c r="A92" s="28">
        <f t="shared" si="1"/>
        <v>43198</v>
      </c>
      <c r="B92" s="23" t="s">
        <v>1</v>
      </c>
      <c r="C92" s="29">
        <v>14.4</v>
      </c>
      <c r="F92" s="17"/>
    </row>
    <row r="93" spans="1:6">
      <c r="A93" s="28">
        <f t="shared" si="1"/>
        <v>43230</v>
      </c>
      <c r="B93" s="23" t="s">
        <v>1</v>
      </c>
      <c r="C93" s="29">
        <v>13.6</v>
      </c>
      <c r="F93" s="17"/>
    </row>
    <row r="94" spans="1:6">
      <c r="A94" s="28">
        <f t="shared" si="1"/>
        <v>43262</v>
      </c>
      <c r="B94" s="23" t="s">
        <v>1</v>
      </c>
      <c r="C94" s="29">
        <v>13.2</v>
      </c>
      <c r="F94" s="17"/>
    </row>
    <row r="95" spans="1:6">
      <c r="A95" s="28">
        <f t="shared" si="1"/>
        <v>43284</v>
      </c>
      <c r="B95" s="23" t="s">
        <v>1</v>
      </c>
      <c r="C95" s="29">
        <v>13.1</v>
      </c>
      <c r="F95" s="17"/>
    </row>
    <row r="96" spans="1:6">
      <c r="A96" s="28">
        <f t="shared" si="1"/>
        <v>43315</v>
      </c>
      <c r="B96" s="23" t="s">
        <v>1</v>
      </c>
      <c r="C96" s="29">
        <v>13.5</v>
      </c>
      <c r="F96" s="17"/>
    </row>
    <row r="97" spans="1:6">
      <c r="A97" s="28">
        <f t="shared" si="1"/>
        <v>43346</v>
      </c>
      <c r="B97" s="23" t="s">
        <v>1</v>
      </c>
      <c r="C97" s="29">
        <v>13.2</v>
      </c>
      <c r="F97" s="17"/>
    </row>
    <row r="98" spans="1:6">
      <c r="A98" s="28">
        <f t="shared" si="1"/>
        <v>43376</v>
      </c>
      <c r="B98" s="23" t="s">
        <v>1</v>
      </c>
      <c r="C98" s="29">
        <v>13.3</v>
      </c>
      <c r="F98" s="17"/>
    </row>
    <row r="99" spans="1:6">
      <c r="A99" s="28">
        <f t="shared" si="1"/>
        <v>43407</v>
      </c>
      <c r="B99" s="23" t="s">
        <v>1</v>
      </c>
      <c r="C99" s="29">
        <v>13.5</v>
      </c>
      <c r="F99" s="17"/>
    </row>
    <row r="100" spans="1:6">
      <c r="A100" s="28">
        <f t="shared" si="1"/>
        <v>43437</v>
      </c>
      <c r="B100" s="23" t="s">
        <v>1</v>
      </c>
      <c r="C100" s="29">
        <v>13.7</v>
      </c>
      <c r="F100" s="17"/>
    </row>
    <row r="101" spans="1:6">
      <c r="A101" s="28">
        <f t="shared" si="1"/>
        <v>43468</v>
      </c>
      <c r="B101" s="23" t="s">
        <v>1</v>
      </c>
      <c r="C101" s="29">
        <v>14</v>
      </c>
      <c r="F101" s="17"/>
    </row>
    <row r="102" spans="1:6">
      <c r="A102" s="28">
        <f t="shared" si="1"/>
        <v>43500</v>
      </c>
      <c r="B102" s="23" t="s">
        <v>1</v>
      </c>
      <c r="C102" s="29">
        <v>14</v>
      </c>
      <c r="F102" s="17"/>
    </row>
    <row r="103" spans="1:6">
      <c r="A103" s="28">
        <f t="shared" si="1"/>
        <v>43532</v>
      </c>
      <c r="B103" s="23" t="s">
        <v>1</v>
      </c>
      <c r="C103" s="29">
        <v>13.7</v>
      </c>
      <c r="F103" s="17"/>
    </row>
    <row r="104" spans="1:6">
      <c r="A104" s="28">
        <f t="shared" si="1"/>
        <v>43564</v>
      </c>
      <c r="B104" s="23" t="s">
        <v>1</v>
      </c>
      <c r="C104" s="29">
        <v>13.2</v>
      </c>
      <c r="F104" s="17"/>
    </row>
    <row r="105" spans="1:6">
      <c r="A105" s="28">
        <f t="shared" si="1"/>
        <v>43596</v>
      </c>
      <c r="B105" s="23" t="s">
        <v>1</v>
      </c>
      <c r="C105" s="29">
        <v>12.8</v>
      </c>
      <c r="F105" s="17"/>
    </row>
    <row r="106" spans="1:6">
      <c r="A106" s="28">
        <f t="shared" si="1"/>
        <v>43628</v>
      </c>
      <c r="B106" s="23" t="s">
        <v>1</v>
      </c>
      <c r="C106" s="29">
        <v>12.6</v>
      </c>
      <c r="F106" s="17"/>
    </row>
    <row r="107" spans="1:6">
      <c r="A107" s="28">
        <f t="shared" si="1"/>
        <v>43650</v>
      </c>
      <c r="B107" s="23" t="s">
        <v>1</v>
      </c>
      <c r="C107" s="29">
        <v>12.6</v>
      </c>
      <c r="F107" s="17"/>
    </row>
    <row r="108" spans="1:6">
      <c r="A108" s="28">
        <f t="shared" si="1"/>
        <v>43681</v>
      </c>
      <c r="B108" s="23" t="s">
        <v>1</v>
      </c>
      <c r="C108" s="29">
        <v>12.5</v>
      </c>
      <c r="F108" s="17"/>
    </row>
    <row r="109" spans="1:6">
      <c r="A109" s="28">
        <f t="shared" si="1"/>
        <v>43712</v>
      </c>
      <c r="B109" s="23" t="s">
        <v>1</v>
      </c>
      <c r="C109" s="29">
        <v>12.7</v>
      </c>
      <c r="F109" s="17"/>
    </row>
    <row r="110" spans="1:6">
      <c r="A110" s="28">
        <f t="shared" si="1"/>
        <v>43742</v>
      </c>
      <c r="B110" s="23" t="s">
        <v>1</v>
      </c>
      <c r="C110" s="29">
        <v>12.6</v>
      </c>
      <c r="F110" s="17"/>
    </row>
    <row r="111" spans="1:6">
      <c r="A111" s="28">
        <f t="shared" si="1"/>
        <v>43773</v>
      </c>
      <c r="B111" s="23" t="s">
        <v>1</v>
      </c>
      <c r="C111" s="29">
        <v>12.7</v>
      </c>
      <c r="F111" s="17"/>
    </row>
    <row r="112" spans="1:6">
      <c r="A112" s="28">
        <f t="shared" si="1"/>
        <v>43803</v>
      </c>
      <c r="B112" s="23" t="s">
        <v>1</v>
      </c>
      <c r="C112" s="29">
        <v>13.1</v>
      </c>
      <c r="F112" s="17"/>
    </row>
    <row r="113" spans="1:6">
      <c r="A113" s="28">
        <f t="shared" si="1"/>
        <v>43834</v>
      </c>
      <c r="B113" s="23" t="s">
        <v>1</v>
      </c>
      <c r="C113" s="29">
        <v>13.1</v>
      </c>
      <c r="F113" s="17"/>
    </row>
    <row r="114" spans="1:6">
      <c r="A114" s="28">
        <f t="shared" si="1"/>
        <v>43866</v>
      </c>
      <c r="B114" s="23" t="s">
        <v>1</v>
      </c>
      <c r="C114" s="29">
        <v>13.2</v>
      </c>
      <c r="F114" s="17"/>
    </row>
    <row r="115" spans="1:6">
      <c r="A115" s="28">
        <f t="shared" si="1"/>
        <v>43898</v>
      </c>
      <c r="B115" s="23" t="s">
        <v>1</v>
      </c>
      <c r="C115" s="29">
        <v>13</v>
      </c>
      <c r="F115" s="17"/>
    </row>
    <row r="116" spans="1:6">
      <c r="A116" s="28">
        <f t="shared" si="1"/>
        <v>43930</v>
      </c>
      <c r="B116" s="23" t="s">
        <v>1</v>
      </c>
      <c r="C116" s="29">
        <v>13.6</v>
      </c>
      <c r="F116" s="17"/>
    </row>
    <row r="117" spans="1:6">
      <c r="A117" s="28">
        <f t="shared" si="1"/>
        <v>43962</v>
      </c>
      <c r="B117" s="23" t="s">
        <v>1</v>
      </c>
      <c r="C117" s="29">
        <v>14.3</v>
      </c>
      <c r="F117" s="17"/>
    </row>
    <row r="118" spans="1:6">
      <c r="A118" s="28">
        <f t="shared" si="1"/>
        <v>43994</v>
      </c>
      <c r="B118" s="23" t="s">
        <v>1</v>
      </c>
      <c r="C118" s="29">
        <v>15</v>
      </c>
      <c r="F118" s="17"/>
    </row>
    <row r="119" spans="1:6">
      <c r="A119" s="28">
        <f t="shared" si="1"/>
        <v>44016</v>
      </c>
      <c r="B119" s="23" t="s">
        <v>1</v>
      </c>
      <c r="C119" s="29">
        <v>15.2</v>
      </c>
      <c r="F119" s="17"/>
    </row>
    <row r="120" spans="1:6">
      <c r="A120" s="28">
        <f t="shared" si="1"/>
        <v>44047</v>
      </c>
      <c r="B120" s="23" t="s">
        <v>1</v>
      </c>
      <c r="C120" s="29">
        <v>15.2</v>
      </c>
      <c r="F120" s="17"/>
    </row>
    <row r="121" spans="1:6">
      <c r="A121" s="28">
        <f t="shared" si="1"/>
        <v>44078</v>
      </c>
      <c r="B121" s="23" t="s">
        <v>1</v>
      </c>
      <c r="C121" s="29">
        <v>15.3</v>
      </c>
      <c r="F121" s="17"/>
    </row>
    <row r="122" spans="1:6">
      <c r="A122" s="28">
        <f t="shared" ref="A122:A127" si="2">A110+367</f>
        <v>44109</v>
      </c>
      <c r="B122" s="23" t="s">
        <v>1</v>
      </c>
      <c r="C122" s="29">
        <v>14.8</v>
      </c>
      <c r="F122" s="17"/>
    </row>
    <row r="123" spans="1:6">
      <c r="A123" s="28">
        <f t="shared" si="2"/>
        <v>44140</v>
      </c>
      <c r="B123" s="23" t="s">
        <v>1</v>
      </c>
      <c r="C123" s="29">
        <v>14.1</v>
      </c>
      <c r="F123" s="17"/>
    </row>
    <row r="124" spans="1:6">
      <c r="A124" s="28">
        <f t="shared" si="2"/>
        <v>44170</v>
      </c>
      <c r="B124" s="23" t="s">
        <v>1</v>
      </c>
      <c r="C124" s="29">
        <v>14</v>
      </c>
      <c r="F124" s="17"/>
    </row>
    <row r="125" spans="1:6">
      <c r="A125" s="28">
        <f t="shared" si="2"/>
        <v>44201</v>
      </c>
      <c r="B125" s="23" t="s">
        <v>1</v>
      </c>
      <c r="C125" s="29">
        <v>14.4</v>
      </c>
      <c r="F125" s="17"/>
    </row>
    <row r="126" spans="1:6">
      <c r="A126" s="28">
        <f t="shared" si="2"/>
        <v>44233</v>
      </c>
      <c r="B126" s="23" t="s">
        <v>1</v>
      </c>
      <c r="C126" s="29">
        <v>14.2</v>
      </c>
      <c r="F126" s="17"/>
    </row>
    <row r="127" spans="1:6">
      <c r="A127" s="28">
        <f t="shared" si="2"/>
        <v>44265</v>
      </c>
      <c r="B127" s="23" t="s">
        <v>1</v>
      </c>
      <c r="C127" s="29">
        <v>13.6</v>
      </c>
      <c r="F127" s="17"/>
    </row>
    <row r="128" spans="1:6" ht="5.25" customHeight="1" thickBot="1">
      <c r="A128" s="10"/>
      <c r="B128" s="10"/>
      <c r="C128" s="11"/>
    </row>
    <row r="129" spans="1:8" ht="5.25" customHeight="1" thickTop="1">
      <c r="A129" s="12"/>
      <c r="B129" s="12"/>
      <c r="C129" s="12"/>
    </row>
    <row r="130" spans="1:8">
      <c r="A130" s="27" t="s">
        <v>26</v>
      </c>
      <c r="B130" s="13"/>
      <c r="C130" s="14"/>
      <c r="D130" s="14"/>
      <c r="E130" s="14"/>
      <c r="F130" s="14"/>
      <c r="G130" s="14"/>
      <c r="H130" s="14"/>
    </row>
    <row r="131" spans="1:8" ht="5.25" customHeight="1">
      <c r="A131" s="19"/>
      <c r="B131" s="19"/>
      <c r="C131" s="19"/>
      <c r="D131" s="19"/>
      <c r="E131" s="19"/>
      <c r="F131" s="19"/>
      <c r="G131" s="19"/>
    </row>
    <row r="132" spans="1:8">
      <c r="A132" s="13" t="s">
        <v>27</v>
      </c>
      <c r="B132" s="13"/>
      <c r="C132" s="14"/>
      <c r="D132" s="14"/>
      <c r="E132" s="14"/>
      <c r="F132" s="14"/>
      <c r="G132" s="14"/>
      <c r="H132" s="14"/>
    </row>
    <row r="133" spans="1:8" ht="11.25" customHeight="1">
      <c r="A133" s="30" t="s">
        <v>29</v>
      </c>
      <c r="B133" s="15"/>
      <c r="C133" s="16"/>
      <c r="D133" s="16"/>
      <c r="E133" s="16"/>
      <c r="F133" s="16"/>
      <c r="G133" s="16"/>
      <c r="H133" s="16"/>
    </row>
    <row r="134" spans="1:8">
      <c r="A134" s="31" t="s">
        <v>38</v>
      </c>
      <c r="B134" s="17"/>
      <c r="C134" s="14"/>
      <c r="D134" s="14"/>
      <c r="E134" s="14"/>
      <c r="F134" s="14"/>
      <c r="G134" s="14"/>
      <c r="H134" s="14"/>
    </row>
    <row r="135" spans="1:8">
      <c r="A135" s="31" t="s">
        <v>28</v>
      </c>
      <c r="B135" s="17"/>
      <c r="C135" s="14"/>
      <c r="D135" s="14"/>
      <c r="E135" s="14"/>
      <c r="F135" s="14"/>
      <c r="G135" s="14"/>
      <c r="H135" s="14"/>
    </row>
    <row r="136" spans="1:8">
      <c r="A136" s="31" t="s">
        <v>52</v>
      </c>
      <c r="B136" s="17"/>
      <c r="C136" s="14"/>
      <c r="D136" s="14"/>
      <c r="E136" s="14"/>
      <c r="F136" s="14"/>
      <c r="G136" s="14"/>
      <c r="H136" s="14"/>
    </row>
  </sheetData>
  <mergeCells count="3">
    <mergeCell ref="C2:C3"/>
    <mergeCell ref="A1:C1"/>
    <mergeCell ref="A2:B4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6"/>
  <sheetViews>
    <sheetView showGridLines="0" zoomScaleNormal="100" workbookViewId="0">
      <selection activeCell="N31" sqref="N31"/>
    </sheetView>
  </sheetViews>
  <sheetFormatPr defaultRowHeight="10.5"/>
  <cols>
    <col min="1" max="1" width="18.140625" style="7" customWidth="1"/>
    <col min="2" max="2" width="2.85546875" style="7" customWidth="1"/>
    <col min="3" max="3" width="9.140625" style="7" customWidth="1"/>
    <col min="4" max="16384" width="9.140625" style="7"/>
  </cols>
  <sheetData>
    <row r="1" spans="1:6" s="22" customFormat="1" ht="24" customHeight="1">
      <c r="A1" s="43" t="s">
        <v>49</v>
      </c>
      <c r="B1" s="43"/>
      <c r="C1" s="44"/>
      <c r="D1" s="6"/>
    </row>
    <row r="2" spans="1:6" s="8" customFormat="1" ht="11.25" customHeight="1">
      <c r="A2" s="48" t="s">
        <v>35</v>
      </c>
      <c r="B2" s="48"/>
      <c r="C2" s="40" t="s">
        <v>2</v>
      </c>
      <c r="D2" s="7"/>
    </row>
    <row r="3" spans="1:6" s="8" customFormat="1" ht="11.25" customHeight="1">
      <c r="A3" s="47"/>
      <c r="B3" s="47"/>
      <c r="C3" s="40"/>
      <c r="D3" s="7"/>
    </row>
    <row r="4" spans="1:6" s="8" customFormat="1" ht="11.25" customHeight="1">
      <c r="A4" s="47"/>
      <c r="B4" s="47"/>
      <c r="C4" s="24" t="s">
        <v>37</v>
      </c>
      <c r="D4" s="7"/>
    </row>
    <row r="5" spans="1:6" s="9" customFormat="1" ht="5.25" customHeight="1"/>
    <row r="6" spans="1:6">
      <c r="A6" s="28">
        <v>40575</v>
      </c>
      <c r="B6" s="23" t="s">
        <v>1</v>
      </c>
      <c r="C6" s="29">
        <v>204.8</v>
      </c>
      <c r="F6" s="17"/>
    </row>
    <row r="7" spans="1:6">
      <c r="A7" s="28">
        <v>40603</v>
      </c>
      <c r="B7" s="23" t="s">
        <v>1</v>
      </c>
      <c r="C7" s="29">
        <v>206.1</v>
      </c>
      <c r="F7" s="17"/>
    </row>
    <row r="8" spans="1:6">
      <c r="A8" s="28">
        <v>40634</v>
      </c>
      <c r="B8" s="23" t="s">
        <v>1</v>
      </c>
      <c r="C8" s="29">
        <v>199.9</v>
      </c>
      <c r="F8" s="17"/>
    </row>
    <row r="9" spans="1:6">
      <c r="A9" s="28">
        <v>40664</v>
      </c>
      <c r="B9" s="23" t="s">
        <v>1</v>
      </c>
      <c r="C9" s="29">
        <v>194.9</v>
      </c>
      <c r="F9" s="17"/>
    </row>
    <row r="10" spans="1:6">
      <c r="A10" s="28">
        <v>40695</v>
      </c>
      <c r="B10" s="23" t="s">
        <v>1</v>
      </c>
      <c r="C10" s="29">
        <v>192.4</v>
      </c>
      <c r="F10" s="17"/>
    </row>
    <row r="11" spans="1:6">
      <c r="A11" s="28">
        <v>40725</v>
      </c>
      <c r="B11" s="23" t="s">
        <v>1</v>
      </c>
      <c r="C11" s="29">
        <v>185.8</v>
      </c>
      <c r="F11" s="17"/>
    </row>
    <row r="12" spans="1:6">
      <c r="A12" s="28">
        <v>40756</v>
      </c>
      <c r="B12" s="23" t="s">
        <v>1</v>
      </c>
      <c r="C12" s="29">
        <v>188.7</v>
      </c>
      <c r="F12" s="17"/>
    </row>
    <row r="13" spans="1:6">
      <c r="A13" s="28">
        <v>40787</v>
      </c>
      <c r="B13" s="23" t="s">
        <v>1</v>
      </c>
      <c r="C13" s="29">
        <v>191.2</v>
      </c>
      <c r="F13" s="17"/>
    </row>
    <row r="14" spans="1:6">
      <c r="A14" s="28">
        <v>40817</v>
      </c>
      <c r="B14" s="23" t="s">
        <v>1</v>
      </c>
      <c r="C14" s="29">
        <v>199.3</v>
      </c>
      <c r="F14" s="17"/>
    </row>
    <row r="15" spans="1:6">
      <c r="A15" s="28">
        <v>40848</v>
      </c>
      <c r="B15" s="23" t="s">
        <v>1</v>
      </c>
      <c r="C15" s="29">
        <v>217.8</v>
      </c>
      <c r="F15" s="17"/>
    </row>
    <row r="16" spans="1:6">
      <c r="A16" s="28">
        <v>40878</v>
      </c>
      <c r="B16" s="23" t="s">
        <v>1</v>
      </c>
      <c r="C16" s="29">
        <v>218.1</v>
      </c>
      <c r="F16" s="17"/>
    </row>
    <row r="17" spans="1:6">
      <c r="A17" s="28">
        <v>40909</v>
      </c>
      <c r="B17" s="23" t="s">
        <v>1</v>
      </c>
      <c r="C17" s="29">
        <v>228.6</v>
      </c>
      <c r="F17" s="17"/>
    </row>
    <row r="18" spans="1:6">
      <c r="A18" s="28">
        <v>40940</v>
      </c>
      <c r="B18" s="23" t="s">
        <v>1</v>
      </c>
      <c r="C18" s="29">
        <v>235.9</v>
      </c>
      <c r="F18" s="17"/>
    </row>
    <row r="19" spans="1:6">
      <c r="A19" s="28">
        <v>40969</v>
      </c>
      <c r="B19" s="23" t="s">
        <v>1</v>
      </c>
      <c r="C19" s="29">
        <v>243</v>
      </c>
      <c r="F19" s="17"/>
    </row>
    <row r="20" spans="1:6">
      <c r="A20" s="28">
        <v>41000</v>
      </c>
      <c r="B20" s="23" t="s">
        <v>1</v>
      </c>
      <c r="C20" s="29">
        <v>247.3</v>
      </c>
      <c r="F20" s="17"/>
    </row>
    <row r="21" spans="1:6">
      <c r="A21" s="28">
        <v>41030</v>
      </c>
      <c r="B21" s="23" t="s">
        <v>1</v>
      </c>
      <c r="C21" s="29">
        <v>235.8</v>
      </c>
      <c r="F21" s="17"/>
    </row>
    <row r="22" spans="1:6">
      <c r="A22" s="28">
        <v>41061</v>
      </c>
      <c r="B22" s="23" t="s">
        <v>1</v>
      </c>
      <c r="C22" s="29">
        <v>236.8</v>
      </c>
      <c r="F22" s="17"/>
    </row>
    <row r="23" spans="1:6">
      <c r="A23" s="28">
        <v>41091</v>
      </c>
      <c r="B23" s="23" t="s">
        <v>1</v>
      </c>
      <c r="C23" s="29">
        <v>226.4</v>
      </c>
      <c r="F23" s="17"/>
    </row>
    <row r="24" spans="1:6">
      <c r="A24" s="28">
        <v>41122</v>
      </c>
      <c r="B24" s="23" t="s">
        <v>1</v>
      </c>
      <c r="C24" s="29">
        <v>225.1</v>
      </c>
      <c r="F24" s="17"/>
    </row>
    <row r="25" spans="1:6">
      <c r="A25" s="28">
        <v>41153</v>
      </c>
      <c r="B25" s="23" t="s">
        <v>1</v>
      </c>
      <c r="C25" s="29">
        <v>223.3</v>
      </c>
      <c r="F25" s="17"/>
    </row>
    <row r="26" spans="1:6">
      <c r="A26" s="28">
        <v>41183</v>
      </c>
      <c r="B26" s="23" t="s">
        <v>1</v>
      </c>
      <c r="C26" s="29">
        <v>229.8</v>
      </c>
      <c r="F26" s="17"/>
    </row>
    <row r="27" spans="1:6">
      <c r="A27" s="28">
        <v>41214</v>
      </c>
      <c r="B27" s="23" t="s">
        <v>1</v>
      </c>
      <c r="C27" s="29">
        <v>239.3</v>
      </c>
      <c r="F27" s="17"/>
    </row>
    <row r="28" spans="1:6">
      <c r="A28" s="28">
        <v>41244</v>
      </c>
      <c r="B28" s="23" t="s">
        <v>1</v>
      </c>
      <c r="C28" s="29">
        <v>240.5</v>
      </c>
      <c r="F28" s="17"/>
    </row>
    <row r="29" spans="1:6">
      <c r="A29" s="28">
        <v>41275</v>
      </c>
      <c r="B29" s="23" t="s">
        <v>1</v>
      </c>
      <c r="C29" s="29">
        <v>233.4</v>
      </c>
      <c r="F29" s="17"/>
    </row>
    <row r="30" spans="1:6">
      <c r="A30" s="28">
        <v>41306</v>
      </c>
      <c r="B30" s="23" t="s">
        <v>1</v>
      </c>
      <c r="C30" s="29">
        <v>237.3</v>
      </c>
      <c r="F30" s="17"/>
    </row>
    <row r="31" spans="1:6">
      <c r="A31" s="28">
        <v>41334</v>
      </c>
      <c r="B31" s="23" t="s">
        <v>1</v>
      </c>
      <c r="C31" s="29">
        <v>251</v>
      </c>
      <c r="F31" s="17"/>
    </row>
    <row r="32" spans="1:6">
      <c r="A32" s="28">
        <v>41365</v>
      </c>
      <c r="B32" s="23" t="s">
        <v>1</v>
      </c>
      <c r="C32" s="29">
        <v>255</v>
      </c>
      <c r="F32" s="17"/>
    </row>
    <row r="33" spans="1:6">
      <c r="A33" s="28">
        <v>41395</v>
      </c>
      <c r="B33" s="23" t="s">
        <v>1</v>
      </c>
      <c r="C33" s="29">
        <v>244</v>
      </c>
      <c r="F33" s="17"/>
    </row>
    <row r="34" spans="1:6">
      <c r="A34" s="28">
        <v>41426</v>
      </c>
      <c r="B34" s="23" t="s">
        <v>1</v>
      </c>
      <c r="C34" s="29">
        <v>240.5</v>
      </c>
      <c r="F34" s="17"/>
    </row>
    <row r="35" spans="1:6">
      <c r="A35" s="28">
        <v>41456</v>
      </c>
      <c r="B35" s="23" t="s">
        <v>1</v>
      </c>
      <c r="C35" s="29">
        <v>232.6</v>
      </c>
      <c r="F35" s="17"/>
    </row>
    <row r="36" spans="1:6">
      <c r="A36" s="28">
        <v>41487</v>
      </c>
      <c r="B36" s="23" t="s">
        <v>1</v>
      </c>
      <c r="C36" s="29">
        <v>236.8</v>
      </c>
      <c r="F36" s="17"/>
    </row>
    <row r="37" spans="1:6">
      <c r="A37" s="28">
        <v>41518</v>
      </c>
      <c r="B37" s="23" t="s">
        <v>1</v>
      </c>
      <c r="C37" s="29">
        <v>245.3</v>
      </c>
      <c r="F37" s="17"/>
    </row>
    <row r="38" spans="1:6">
      <c r="A38" s="28">
        <v>41548</v>
      </c>
      <c r="B38" s="23" t="s">
        <v>1</v>
      </c>
      <c r="C38" s="29">
        <v>249.2</v>
      </c>
      <c r="F38" s="17"/>
    </row>
    <row r="39" spans="1:6">
      <c r="A39" s="28">
        <v>41579</v>
      </c>
      <c r="B39" s="23" t="s">
        <v>1</v>
      </c>
      <c r="C39" s="29">
        <v>245.6</v>
      </c>
      <c r="F39" s="17"/>
    </row>
    <row r="40" spans="1:6">
      <c r="A40" s="28">
        <v>41609</v>
      </c>
      <c r="B40" s="23" t="s">
        <v>1</v>
      </c>
      <c r="C40" s="29">
        <v>237.7</v>
      </c>
      <c r="F40" s="17"/>
    </row>
    <row r="41" spans="1:6">
      <c r="A41" s="28">
        <v>41640</v>
      </c>
      <c r="B41" s="23" t="s">
        <v>1</v>
      </c>
      <c r="C41" s="29">
        <v>233</v>
      </c>
      <c r="F41" s="17"/>
    </row>
    <row r="42" spans="1:6">
      <c r="A42" s="28">
        <v>41671</v>
      </c>
      <c r="B42" s="23" t="s">
        <v>1</v>
      </c>
      <c r="C42" s="29">
        <v>224.8</v>
      </c>
      <c r="F42" s="17"/>
    </row>
    <row r="43" spans="1:6">
      <c r="A43" s="28">
        <v>41699</v>
      </c>
      <c r="B43" s="23" t="s">
        <v>1</v>
      </c>
      <c r="C43" s="29">
        <v>228.7</v>
      </c>
      <c r="F43" s="17"/>
    </row>
    <row r="44" spans="1:6">
      <c r="A44" s="28">
        <v>41730</v>
      </c>
      <c r="B44" s="23" t="s">
        <v>1</v>
      </c>
      <c r="C44" s="29">
        <v>228.3</v>
      </c>
      <c r="F44" s="17"/>
    </row>
    <row r="45" spans="1:6">
      <c r="A45" s="28">
        <v>41760</v>
      </c>
      <c r="B45" s="23" t="s">
        <v>1</v>
      </c>
      <c r="C45" s="29">
        <v>234.6</v>
      </c>
      <c r="F45" s="17"/>
    </row>
    <row r="46" spans="1:6">
      <c r="A46" s="28">
        <v>41791</v>
      </c>
      <c r="B46" s="23" t="s">
        <v>1</v>
      </c>
      <c r="C46" s="29">
        <v>229.6</v>
      </c>
      <c r="F46" s="17"/>
    </row>
    <row r="47" spans="1:6">
      <c r="A47" s="28">
        <v>41821</v>
      </c>
      <c r="B47" s="23" t="s">
        <v>1</v>
      </c>
      <c r="C47" s="29">
        <v>225.7</v>
      </c>
      <c r="F47" s="17"/>
    </row>
    <row r="48" spans="1:6">
      <c r="A48" s="28">
        <v>41852</v>
      </c>
      <c r="B48" s="23" t="s">
        <v>1</v>
      </c>
      <c r="C48" s="29">
        <v>220.1</v>
      </c>
      <c r="F48" s="17"/>
    </row>
    <row r="49" spans="1:6">
      <c r="A49" s="28">
        <v>41883</v>
      </c>
      <c r="B49" s="23" t="s">
        <v>1</v>
      </c>
      <c r="C49" s="29">
        <v>227.4</v>
      </c>
      <c r="F49" s="17"/>
    </row>
    <row r="50" spans="1:6">
      <c r="A50" s="28">
        <v>41913</v>
      </c>
      <c r="B50" s="23" t="s">
        <v>1</v>
      </c>
      <c r="C50" s="29">
        <v>231.9</v>
      </c>
      <c r="F50" s="17"/>
    </row>
    <row r="51" spans="1:6">
      <c r="A51" s="28">
        <v>41944</v>
      </c>
      <c r="B51" s="23" t="s">
        <v>1</v>
      </c>
      <c r="C51" s="29">
        <v>240.9</v>
      </c>
      <c r="F51" s="17"/>
    </row>
    <row r="52" spans="1:6">
      <c r="A52" s="28">
        <v>41974</v>
      </c>
      <c r="B52" s="23" t="s">
        <v>1</v>
      </c>
      <c r="C52" s="29">
        <v>240.6</v>
      </c>
      <c r="F52" s="17"/>
    </row>
    <row r="53" spans="1:6">
      <c r="A53" s="28">
        <v>42005</v>
      </c>
      <c r="B53" s="23" t="s">
        <v>1</v>
      </c>
      <c r="C53" s="29">
        <v>247.4</v>
      </c>
      <c r="F53" s="17"/>
    </row>
    <row r="54" spans="1:6">
      <c r="A54" s="28">
        <v>42037</v>
      </c>
      <c r="B54" s="23" t="s">
        <v>1</v>
      </c>
      <c r="C54" s="29">
        <v>243</v>
      </c>
      <c r="F54" s="17"/>
    </row>
    <row r="55" spans="1:6">
      <c r="A55" s="28">
        <v>42069</v>
      </c>
      <c r="B55" s="23" t="s">
        <v>1</v>
      </c>
      <c r="C55" s="29">
        <v>241.5</v>
      </c>
      <c r="F55" s="17"/>
    </row>
    <row r="56" spans="1:6">
      <c r="A56" s="28">
        <v>42101</v>
      </c>
      <c r="B56" s="23" t="s">
        <v>1</v>
      </c>
      <c r="C56" s="29">
        <v>234</v>
      </c>
      <c r="F56" s="17"/>
    </row>
    <row r="57" spans="1:6">
      <c r="A57" s="28">
        <v>42133</v>
      </c>
      <c r="B57" s="23" t="s">
        <v>1</v>
      </c>
      <c r="C57" s="29">
        <v>234.7</v>
      </c>
      <c r="F57" s="17"/>
    </row>
    <row r="58" spans="1:6">
      <c r="A58" s="28">
        <v>42165</v>
      </c>
      <c r="B58" s="23" t="s">
        <v>1</v>
      </c>
      <c r="C58" s="29">
        <v>226.6</v>
      </c>
      <c r="F58" s="17"/>
    </row>
    <row r="59" spans="1:6">
      <c r="A59" s="28">
        <f t="shared" ref="A59:A70" si="0">A47+365</f>
        <v>42186</v>
      </c>
      <c r="B59" s="23" t="s">
        <v>1</v>
      </c>
      <c r="C59" s="29">
        <v>215.2</v>
      </c>
      <c r="F59" s="17"/>
    </row>
    <row r="60" spans="1:6">
      <c r="A60" s="28">
        <f t="shared" si="0"/>
        <v>42217</v>
      </c>
      <c r="B60" s="23" t="s">
        <v>1</v>
      </c>
      <c r="C60" s="29">
        <v>208.8</v>
      </c>
      <c r="F60" s="17"/>
    </row>
    <row r="61" spans="1:6">
      <c r="A61" s="28">
        <f t="shared" si="0"/>
        <v>42248</v>
      </c>
      <c r="B61" s="23" t="s">
        <v>1</v>
      </c>
      <c r="C61" s="29">
        <v>215.5</v>
      </c>
      <c r="F61" s="17"/>
    </row>
    <row r="62" spans="1:6">
      <c r="A62" s="28">
        <f t="shared" si="0"/>
        <v>42278</v>
      </c>
      <c r="B62" s="23" t="s">
        <v>1</v>
      </c>
      <c r="C62" s="29">
        <v>226.6</v>
      </c>
      <c r="F62" s="17"/>
    </row>
    <row r="63" spans="1:6">
      <c r="A63" s="28">
        <f t="shared" si="0"/>
        <v>42309</v>
      </c>
      <c r="B63" s="23" t="s">
        <v>1</v>
      </c>
      <c r="C63" s="29">
        <v>232.6</v>
      </c>
      <c r="F63" s="17"/>
    </row>
    <row r="64" spans="1:6">
      <c r="A64" s="28">
        <f t="shared" si="0"/>
        <v>42339</v>
      </c>
      <c r="B64" s="23" t="s">
        <v>1</v>
      </c>
      <c r="C64" s="29">
        <v>225.9</v>
      </c>
      <c r="F64" s="17"/>
    </row>
    <row r="65" spans="1:6">
      <c r="A65" s="28">
        <f t="shared" si="0"/>
        <v>42370</v>
      </c>
      <c r="B65" s="23" t="s">
        <v>1</v>
      </c>
      <c r="C65" s="29">
        <v>229.9</v>
      </c>
      <c r="F65" s="17"/>
    </row>
    <row r="66" spans="1:6">
      <c r="A66" s="28">
        <f t="shared" si="0"/>
        <v>42402</v>
      </c>
      <c r="B66" s="23" t="s">
        <v>1</v>
      </c>
      <c r="C66" s="29">
        <v>238.5</v>
      </c>
      <c r="F66" s="17"/>
    </row>
    <row r="67" spans="1:6">
      <c r="A67" s="28">
        <f t="shared" si="0"/>
        <v>42434</v>
      </c>
      <c r="B67" s="23" t="s">
        <v>1</v>
      </c>
      <c r="C67" s="29">
        <v>238.7</v>
      </c>
      <c r="F67" s="17"/>
    </row>
    <row r="68" spans="1:6">
      <c r="A68" s="28">
        <f t="shared" si="0"/>
        <v>42466</v>
      </c>
      <c r="B68" s="23" t="s">
        <v>1</v>
      </c>
      <c r="C68" s="29">
        <v>236.2</v>
      </c>
      <c r="F68" s="17"/>
    </row>
    <row r="69" spans="1:6">
      <c r="A69" s="28">
        <f t="shared" si="0"/>
        <v>42498</v>
      </c>
      <c r="B69" s="23" t="s">
        <v>1</v>
      </c>
      <c r="C69" s="29">
        <v>215.1</v>
      </c>
      <c r="F69" s="17"/>
    </row>
    <row r="70" spans="1:6">
      <c r="A70" s="28">
        <f t="shared" si="0"/>
        <v>42530</v>
      </c>
      <c r="B70" s="23" t="s">
        <v>1</v>
      </c>
      <c r="C70" s="29">
        <v>210.9</v>
      </c>
      <c r="F70" s="17"/>
    </row>
    <row r="71" spans="1:6">
      <c r="A71" s="28">
        <f t="shared" ref="A71:A121" si="1">A59+366</f>
        <v>42552</v>
      </c>
      <c r="B71" s="23" t="s">
        <v>1</v>
      </c>
      <c r="C71" s="29">
        <v>206.9</v>
      </c>
      <c r="F71" s="17"/>
    </row>
    <row r="72" spans="1:6">
      <c r="A72" s="28">
        <f t="shared" si="1"/>
        <v>42583</v>
      </c>
      <c r="B72" s="23" t="s">
        <v>1</v>
      </c>
      <c r="C72" s="29">
        <v>204.1</v>
      </c>
      <c r="F72" s="17"/>
    </row>
    <row r="73" spans="1:6">
      <c r="A73" s="28">
        <f t="shared" si="1"/>
        <v>42614</v>
      </c>
      <c r="B73" s="23" t="s">
        <v>1</v>
      </c>
      <c r="C73" s="29">
        <v>209</v>
      </c>
      <c r="F73" s="17"/>
    </row>
    <row r="74" spans="1:6">
      <c r="A74" s="28">
        <f t="shared" si="1"/>
        <v>42644</v>
      </c>
      <c r="B74" s="23" t="s">
        <v>1</v>
      </c>
      <c r="C74" s="29">
        <v>212</v>
      </c>
      <c r="F74" s="17"/>
    </row>
    <row r="75" spans="1:6">
      <c r="A75" s="28">
        <f t="shared" si="1"/>
        <v>42675</v>
      </c>
      <c r="B75" s="23" t="s">
        <v>1</v>
      </c>
      <c r="C75" s="29">
        <v>216.1</v>
      </c>
      <c r="F75" s="17"/>
    </row>
    <row r="76" spans="1:6">
      <c r="A76" s="28">
        <f t="shared" si="1"/>
        <v>42705</v>
      </c>
      <c r="B76" s="23" t="s">
        <v>1</v>
      </c>
      <c r="C76" s="29">
        <v>206.7</v>
      </c>
      <c r="F76" s="17"/>
    </row>
    <row r="77" spans="1:6">
      <c r="A77" s="28">
        <f t="shared" si="1"/>
        <v>42736</v>
      </c>
      <c r="B77" s="23" t="s">
        <v>1</v>
      </c>
      <c r="C77" s="29">
        <v>207.6</v>
      </c>
      <c r="F77" s="17"/>
    </row>
    <row r="78" spans="1:6">
      <c r="A78" s="28">
        <f t="shared" si="1"/>
        <v>42768</v>
      </c>
      <c r="B78" s="23" t="s">
        <v>1</v>
      </c>
      <c r="C78" s="29">
        <v>212.5</v>
      </c>
      <c r="F78" s="17"/>
    </row>
    <row r="79" spans="1:6">
      <c r="A79" s="28">
        <f t="shared" si="1"/>
        <v>42800</v>
      </c>
      <c r="B79" s="23" t="s">
        <v>1</v>
      </c>
      <c r="C79" s="29">
        <v>224.3</v>
      </c>
      <c r="F79" s="17"/>
    </row>
    <row r="80" spans="1:6">
      <c r="A80" s="28">
        <f t="shared" si="1"/>
        <v>42832</v>
      </c>
      <c r="B80" s="23" t="s">
        <v>1</v>
      </c>
      <c r="C80" s="29">
        <v>210.6</v>
      </c>
      <c r="F80" s="17"/>
    </row>
    <row r="81" spans="1:6">
      <c r="A81" s="28">
        <f t="shared" si="1"/>
        <v>42864</v>
      </c>
      <c r="B81" s="23" t="s">
        <v>1</v>
      </c>
      <c r="C81" s="29">
        <v>201.6</v>
      </c>
      <c r="F81" s="17"/>
    </row>
    <row r="82" spans="1:6">
      <c r="A82" s="28">
        <f t="shared" si="1"/>
        <v>42896</v>
      </c>
      <c r="B82" s="23" t="s">
        <v>1</v>
      </c>
      <c r="C82" s="29">
        <v>184.8</v>
      </c>
      <c r="F82" s="17"/>
    </row>
    <row r="83" spans="1:6">
      <c r="A83" s="28">
        <f t="shared" si="1"/>
        <v>42918</v>
      </c>
      <c r="B83" s="23" t="s">
        <v>1</v>
      </c>
      <c r="C83" s="29">
        <v>179.7</v>
      </c>
      <c r="F83" s="17"/>
    </row>
    <row r="84" spans="1:6">
      <c r="A84" s="28">
        <f t="shared" si="1"/>
        <v>42949</v>
      </c>
      <c r="B84" s="23" t="s">
        <v>1</v>
      </c>
      <c r="C84" s="29">
        <v>173.8</v>
      </c>
      <c r="F84" s="17"/>
    </row>
    <row r="85" spans="1:6">
      <c r="A85" s="28">
        <f t="shared" si="1"/>
        <v>42980</v>
      </c>
      <c r="B85" s="23" t="s">
        <v>1</v>
      </c>
      <c r="C85" s="29">
        <v>177.4</v>
      </c>
      <c r="F85" s="17"/>
    </row>
    <row r="86" spans="1:6">
      <c r="A86" s="28">
        <f t="shared" si="1"/>
        <v>43010</v>
      </c>
      <c r="B86" s="23" t="s">
        <v>1</v>
      </c>
      <c r="C86" s="29">
        <v>180.8</v>
      </c>
      <c r="F86" s="17"/>
    </row>
    <row r="87" spans="1:6">
      <c r="A87" s="28">
        <f t="shared" si="1"/>
        <v>43041</v>
      </c>
      <c r="B87" s="23" t="s">
        <v>1</v>
      </c>
      <c r="C87" s="29">
        <v>195.4</v>
      </c>
      <c r="F87" s="17"/>
    </row>
    <row r="88" spans="1:6">
      <c r="A88" s="28">
        <f t="shared" si="1"/>
        <v>43071</v>
      </c>
      <c r="B88" s="23" t="s">
        <v>1</v>
      </c>
      <c r="C88" s="29">
        <v>194</v>
      </c>
      <c r="F88" s="17"/>
    </row>
    <row r="89" spans="1:6">
      <c r="A89" s="28">
        <f t="shared" si="1"/>
        <v>43102</v>
      </c>
      <c r="B89" s="23" t="s">
        <v>1</v>
      </c>
      <c r="C89" s="29">
        <v>191.5</v>
      </c>
      <c r="F89" s="17"/>
    </row>
    <row r="90" spans="1:6">
      <c r="A90" s="28">
        <f t="shared" si="1"/>
        <v>43134</v>
      </c>
      <c r="B90" s="23" t="s">
        <v>1</v>
      </c>
      <c r="C90" s="29">
        <v>193.7</v>
      </c>
      <c r="F90" s="17"/>
    </row>
    <row r="91" spans="1:6">
      <c r="A91" s="28">
        <f t="shared" si="1"/>
        <v>43166</v>
      </c>
      <c r="B91" s="23" t="s">
        <v>1</v>
      </c>
      <c r="C91" s="29">
        <v>187.5</v>
      </c>
      <c r="F91" s="17"/>
    </row>
    <row r="92" spans="1:6">
      <c r="A92" s="28">
        <f t="shared" si="1"/>
        <v>43198</v>
      </c>
      <c r="B92" s="23" t="s">
        <v>1</v>
      </c>
      <c r="C92" s="29">
        <v>185.4</v>
      </c>
      <c r="F92" s="17"/>
    </row>
    <row r="93" spans="1:6">
      <c r="A93" s="28">
        <f t="shared" si="1"/>
        <v>43230</v>
      </c>
      <c r="B93" s="23" t="s">
        <v>1</v>
      </c>
      <c r="C93" s="29">
        <v>170.1</v>
      </c>
      <c r="F93" s="17"/>
    </row>
    <row r="94" spans="1:6">
      <c r="A94" s="28">
        <f t="shared" si="1"/>
        <v>43262</v>
      </c>
      <c r="B94" s="23" t="s">
        <v>1</v>
      </c>
      <c r="C94" s="29">
        <v>161.80000000000001</v>
      </c>
      <c r="F94" s="17"/>
    </row>
    <row r="95" spans="1:6">
      <c r="A95" s="28">
        <f t="shared" si="1"/>
        <v>43284</v>
      </c>
      <c r="B95" s="23" t="s">
        <v>1</v>
      </c>
      <c r="C95" s="29">
        <v>154.9</v>
      </c>
      <c r="F95" s="17"/>
    </row>
    <row r="96" spans="1:6">
      <c r="A96" s="28">
        <f t="shared" si="1"/>
        <v>43315</v>
      </c>
      <c r="B96" s="23" t="s">
        <v>1</v>
      </c>
      <c r="C96" s="29">
        <v>146.1</v>
      </c>
      <c r="F96" s="17"/>
    </row>
    <row r="97" spans="1:6">
      <c r="A97" s="28">
        <f t="shared" si="1"/>
        <v>43346</v>
      </c>
      <c r="B97" s="23" t="s">
        <v>1</v>
      </c>
      <c r="C97" s="29">
        <v>150.9</v>
      </c>
      <c r="F97" s="17"/>
    </row>
    <row r="98" spans="1:6">
      <c r="A98" s="28">
        <f t="shared" si="1"/>
        <v>43376</v>
      </c>
      <c r="B98" s="23" t="s">
        <v>1</v>
      </c>
      <c r="C98" s="29">
        <v>158.69999999999999</v>
      </c>
      <c r="F98" s="17"/>
    </row>
    <row r="99" spans="1:6">
      <c r="A99" s="28">
        <f t="shared" si="1"/>
        <v>43407</v>
      </c>
      <c r="B99" s="23" t="s">
        <v>1</v>
      </c>
      <c r="C99" s="29">
        <v>164.6</v>
      </c>
      <c r="F99" s="17"/>
    </row>
    <row r="100" spans="1:6">
      <c r="A100" s="28">
        <f t="shared" si="1"/>
        <v>43437</v>
      </c>
      <c r="B100" s="23" t="s">
        <v>1</v>
      </c>
      <c r="C100" s="29">
        <v>169.7</v>
      </c>
      <c r="F100" s="17"/>
    </row>
    <row r="101" spans="1:6">
      <c r="A101" s="28">
        <f t="shared" si="1"/>
        <v>43468</v>
      </c>
      <c r="B101" s="23" t="s">
        <v>1</v>
      </c>
      <c r="C101" s="29">
        <v>177.9</v>
      </c>
      <c r="F101" s="17"/>
    </row>
    <row r="102" spans="1:6">
      <c r="A102" s="28">
        <f t="shared" si="1"/>
        <v>43500</v>
      </c>
      <c r="B102" s="23" t="s">
        <v>1</v>
      </c>
      <c r="C102" s="29">
        <v>182.4</v>
      </c>
      <c r="F102" s="17"/>
    </row>
    <row r="103" spans="1:6">
      <c r="A103" s="28">
        <f t="shared" si="1"/>
        <v>43532</v>
      </c>
      <c r="B103" s="23" t="s">
        <v>1</v>
      </c>
      <c r="C103" s="29">
        <v>176</v>
      </c>
      <c r="F103" s="17"/>
    </row>
    <row r="104" spans="1:6">
      <c r="A104" s="28">
        <f t="shared" si="1"/>
        <v>43564</v>
      </c>
      <c r="B104" s="23" t="s">
        <v>1</v>
      </c>
      <c r="C104" s="29">
        <v>169.5</v>
      </c>
      <c r="F104" s="17"/>
    </row>
    <row r="105" spans="1:6">
      <c r="A105" s="28">
        <f t="shared" si="1"/>
        <v>43596</v>
      </c>
      <c r="B105" s="23" t="s">
        <v>1</v>
      </c>
      <c r="C105" s="29">
        <v>155.69999999999999</v>
      </c>
      <c r="F105" s="17"/>
    </row>
    <row r="106" spans="1:6">
      <c r="A106" s="28">
        <f t="shared" si="1"/>
        <v>43628</v>
      </c>
      <c r="B106" s="23" t="s">
        <v>1</v>
      </c>
      <c r="C106" s="29">
        <v>152.5</v>
      </c>
      <c r="F106" s="17"/>
    </row>
    <row r="107" spans="1:6">
      <c r="A107" s="28">
        <f t="shared" si="1"/>
        <v>43650</v>
      </c>
      <c r="B107" s="23" t="s">
        <v>1</v>
      </c>
      <c r="C107" s="29">
        <v>142.9</v>
      </c>
      <c r="F107" s="17"/>
    </row>
    <row r="108" spans="1:6">
      <c r="A108" s="28">
        <f t="shared" si="1"/>
        <v>43681</v>
      </c>
      <c r="B108" s="23" t="s">
        <v>1</v>
      </c>
      <c r="C108" s="29">
        <v>138.1</v>
      </c>
      <c r="F108" s="17"/>
    </row>
    <row r="109" spans="1:6">
      <c r="A109" s="28">
        <f t="shared" si="1"/>
        <v>43712</v>
      </c>
      <c r="B109" s="23" t="s">
        <v>1</v>
      </c>
      <c r="C109" s="29">
        <v>140.4</v>
      </c>
      <c r="F109" s="17"/>
    </row>
    <row r="110" spans="1:6">
      <c r="A110" s="28">
        <f t="shared" si="1"/>
        <v>43742</v>
      </c>
      <c r="B110" s="23" t="s">
        <v>1</v>
      </c>
      <c r="C110" s="29">
        <v>149.4</v>
      </c>
      <c r="F110" s="17"/>
    </row>
    <row r="111" spans="1:6">
      <c r="A111" s="28">
        <f t="shared" si="1"/>
        <v>43773</v>
      </c>
      <c r="B111" s="23" t="s">
        <v>1</v>
      </c>
      <c r="C111" s="29">
        <v>151.6</v>
      </c>
      <c r="F111" s="17"/>
    </row>
    <row r="112" spans="1:6">
      <c r="A112" s="28">
        <f t="shared" si="1"/>
        <v>43803</v>
      </c>
      <c r="B112" s="23" t="s">
        <v>1</v>
      </c>
      <c r="C112" s="29">
        <v>159</v>
      </c>
      <c r="F112" s="17"/>
    </row>
    <row r="113" spans="1:6">
      <c r="A113" s="28">
        <f t="shared" si="1"/>
        <v>43834</v>
      </c>
      <c r="B113" s="23" t="s">
        <v>1</v>
      </c>
      <c r="C113" s="29">
        <v>154.19999999999999</v>
      </c>
      <c r="F113" s="17"/>
    </row>
    <row r="114" spans="1:6">
      <c r="A114" s="28">
        <f t="shared" si="1"/>
        <v>43866</v>
      </c>
      <c r="B114" s="23" t="s">
        <v>1</v>
      </c>
      <c r="C114" s="29">
        <v>157.4</v>
      </c>
      <c r="F114" s="17"/>
    </row>
    <row r="115" spans="1:6">
      <c r="A115" s="28">
        <f t="shared" si="1"/>
        <v>43898</v>
      </c>
      <c r="B115" s="23" t="s">
        <v>1</v>
      </c>
      <c r="C115" s="29">
        <v>151.9</v>
      </c>
      <c r="F115" s="17"/>
    </row>
    <row r="116" spans="1:6">
      <c r="A116" s="28">
        <f t="shared" si="1"/>
        <v>43930</v>
      </c>
      <c r="B116" s="23" t="s">
        <v>1</v>
      </c>
      <c r="C116" s="29">
        <v>141.5</v>
      </c>
      <c r="F116" s="17"/>
    </row>
    <row r="117" spans="1:6">
      <c r="A117" s="28">
        <f t="shared" si="1"/>
        <v>43962</v>
      </c>
      <c r="B117" s="23" t="s">
        <v>1</v>
      </c>
      <c r="C117" s="29">
        <v>129.6</v>
      </c>
      <c r="F117" s="17"/>
    </row>
    <row r="118" spans="1:6">
      <c r="A118" s="28">
        <f t="shared" si="1"/>
        <v>43994</v>
      </c>
      <c r="B118" s="23" t="s">
        <v>1</v>
      </c>
      <c r="C118" s="29">
        <v>143.4</v>
      </c>
      <c r="F118" s="17"/>
    </row>
    <row r="119" spans="1:6">
      <c r="A119" s="28">
        <f t="shared" si="1"/>
        <v>44016</v>
      </c>
      <c r="B119" s="23" t="s">
        <v>1</v>
      </c>
      <c r="C119" s="29">
        <v>153.69999999999999</v>
      </c>
      <c r="F119" s="17"/>
    </row>
    <row r="120" spans="1:6">
      <c r="A120" s="28">
        <f t="shared" si="1"/>
        <v>44047</v>
      </c>
      <c r="B120" s="23" t="s">
        <v>1</v>
      </c>
      <c r="C120" s="29">
        <v>152.80000000000001</v>
      </c>
      <c r="F120" s="17"/>
    </row>
    <row r="121" spans="1:6">
      <c r="A121" s="28">
        <f t="shared" si="1"/>
        <v>44078</v>
      </c>
      <c r="B121" s="23" t="s">
        <v>1</v>
      </c>
      <c r="C121" s="29">
        <v>163.9</v>
      </c>
      <c r="F121" s="17"/>
    </row>
    <row r="122" spans="1:6">
      <c r="A122" s="28">
        <f t="shared" ref="A122:A127" si="2">A110+367</f>
        <v>44109</v>
      </c>
      <c r="B122" s="23" t="s">
        <v>1</v>
      </c>
      <c r="C122" s="29">
        <v>168.5</v>
      </c>
      <c r="F122" s="17"/>
    </row>
    <row r="123" spans="1:6">
      <c r="A123" s="28">
        <f t="shared" si="2"/>
        <v>44140</v>
      </c>
      <c r="B123" s="23" t="s">
        <v>1</v>
      </c>
      <c r="C123" s="29">
        <v>160.30000000000001</v>
      </c>
      <c r="F123" s="17"/>
    </row>
    <row r="124" spans="1:6">
      <c r="A124" s="28">
        <f t="shared" si="2"/>
        <v>44170</v>
      </c>
      <c r="B124" s="23" t="s">
        <v>1</v>
      </c>
      <c r="C124" s="29">
        <v>150.19999999999999</v>
      </c>
      <c r="F124" s="17"/>
    </row>
    <row r="125" spans="1:6">
      <c r="A125" s="28">
        <f t="shared" si="2"/>
        <v>44201</v>
      </c>
      <c r="B125" s="23" t="s">
        <v>1</v>
      </c>
      <c r="C125" s="29">
        <v>145.1</v>
      </c>
      <c r="F125" s="17"/>
    </row>
    <row r="126" spans="1:6">
      <c r="A126" s="28">
        <f t="shared" si="2"/>
        <v>44233</v>
      </c>
      <c r="B126" s="23" t="s">
        <v>1</v>
      </c>
      <c r="C126" s="29">
        <v>144.19999999999999</v>
      </c>
      <c r="F126" s="17"/>
    </row>
    <row r="127" spans="1:6">
      <c r="A127" s="28">
        <f t="shared" si="2"/>
        <v>44265</v>
      </c>
      <c r="B127" s="23" t="s">
        <v>1</v>
      </c>
      <c r="C127" s="29">
        <v>140.69999999999999</v>
      </c>
      <c r="F127" s="17"/>
    </row>
    <row r="128" spans="1:6" ht="5.25" customHeight="1" thickBot="1">
      <c r="A128" s="10"/>
      <c r="B128" s="10"/>
      <c r="C128" s="11"/>
    </row>
    <row r="129" spans="1:8" ht="5.25" customHeight="1" thickTop="1">
      <c r="A129" s="12"/>
      <c r="B129" s="12"/>
      <c r="C129" s="12"/>
    </row>
    <row r="130" spans="1:8">
      <c r="A130" s="27" t="s">
        <v>26</v>
      </c>
      <c r="B130" s="13"/>
      <c r="C130" s="14"/>
      <c r="D130" s="14"/>
      <c r="E130" s="14"/>
      <c r="F130" s="14"/>
      <c r="G130" s="14"/>
      <c r="H130" s="14"/>
    </row>
    <row r="131" spans="1:8" ht="5.25" customHeight="1">
      <c r="A131" s="19"/>
      <c r="B131" s="19"/>
      <c r="C131" s="19"/>
      <c r="D131" s="19"/>
      <c r="E131" s="19"/>
      <c r="F131" s="19"/>
      <c r="G131" s="19"/>
    </row>
    <row r="132" spans="1:8">
      <c r="A132" s="13" t="s">
        <v>27</v>
      </c>
      <c r="B132" s="13"/>
      <c r="C132" s="14"/>
      <c r="D132" s="14"/>
      <c r="E132" s="14"/>
      <c r="F132" s="14"/>
      <c r="G132" s="14"/>
      <c r="H132" s="14"/>
    </row>
    <row r="133" spans="1:8" ht="11.25" customHeight="1">
      <c r="A133" s="30" t="s">
        <v>29</v>
      </c>
      <c r="B133" s="15"/>
      <c r="C133" s="16"/>
      <c r="D133" s="16"/>
      <c r="E133" s="16"/>
      <c r="F133" s="16"/>
      <c r="G133" s="16"/>
      <c r="H133" s="16"/>
    </row>
    <row r="134" spans="1:8">
      <c r="A134" s="31" t="s">
        <v>38</v>
      </c>
      <c r="B134" s="17"/>
      <c r="C134" s="14"/>
      <c r="D134" s="14"/>
      <c r="E134" s="14"/>
      <c r="F134" s="14"/>
      <c r="G134" s="14"/>
      <c r="H134" s="14"/>
    </row>
    <row r="135" spans="1:8">
      <c r="A135" s="31" t="s">
        <v>28</v>
      </c>
      <c r="B135" s="17"/>
      <c r="C135" s="14"/>
      <c r="D135" s="14"/>
      <c r="E135" s="14"/>
      <c r="F135" s="14"/>
      <c r="G135" s="14"/>
      <c r="H135" s="14"/>
    </row>
    <row r="136" spans="1:8">
      <c r="A136" s="31" t="s">
        <v>52</v>
      </c>
      <c r="B136" s="17"/>
      <c r="C136" s="14"/>
      <c r="D136" s="14"/>
      <c r="E136" s="14"/>
      <c r="F136" s="14"/>
      <c r="G136" s="14"/>
      <c r="H136" s="14"/>
    </row>
  </sheetData>
  <mergeCells count="3">
    <mergeCell ref="C2:C3"/>
    <mergeCell ref="A1:C1"/>
    <mergeCell ref="A2:B4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36"/>
  <sheetViews>
    <sheetView showGridLines="0" zoomScaleNormal="100" workbookViewId="0">
      <selection activeCell="N31" sqref="N31"/>
    </sheetView>
  </sheetViews>
  <sheetFormatPr defaultRowHeight="10.5"/>
  <cols>
    <col min="1" max="1" width="18.140625" style="7" customWidth="1"/>
    <col min="2" max="2" width="2.85546875" style="7" customWidth="1"/>
    <col min="3" max="3" width="9.140625" style="7" customWidth="1"/>
    <col min="4" max="16384" width="9.140625" style="7"/>
  </cols>
  <sheetData>
    <row r="1" spans="1:6" s="22" customFormat="1" ht="24" customHeight="1">
      <c r="A1" s="43" t="s">
        <v>33</v>
      </c>
      <c r="B1" s="43"/>
      <c r="C1" s="44"/>
      <c r="D1" s="6"/>
    </row>
    <row r="2" spans="1:6" s="8" customFormat="1" ht="11.25" customHeight="1">
      <c r="A2" s="48" t="s">
        <v>35</v>
      </c>
      <c r="B2" s="48"/>
      <c r="C2" s="40" t="s">
        <v>2</v>
      </c>
      <c r="D2" s="7"/>
    </row>
    <row r="3" spans="1:6" s="8" customFormat="1" ht="11.25" customHeight="1">
      <c r="A3" s="47"/>
      <c r="B3" s="47"/>
      <c r="C3" s="40"/>
      <c r="D3" s="7"/>
    </row>
    <row r="4" spans="1:6" s="8" customFormat="1" ht="11.25" customHeight="1">
      <c r="A4" s="47"/>
      <c r="B4" s="47"/>
      <c r="C4" s="24" t="s">
        <v>37</v>
      </c>
      <c r="D4" s="7"/>
    </row>
    <row r="5" spans="1:6" s="9" customFormat="1" ht="5.25" customHeight="1"/>
    <row r="6" spans="1:6">
      <c r="A6" s="28">
        <v>40575</v>
      </c>
      <c r="B6" s="23" t="s">
        <v>1</v>
      </c>
      <c r="C6" s="29">
        <v>31.2</v>
      </c>
      <c r="F6" s="17"/>
    </row>
    <row r="7" spans="1:6">
      <c r="A7" s="28">
        <v>40603</v>
      </c>
      <c r="B7" s="23" t="s">
        <v>1</v>
      </c>
      <c r="C7" s="29">
        <v>27</v>
      </c>
      <c r="F7" s="17"/>
    </row>
    <row r="8" spans="1:6">
      <c r="A8" s="28">
        <v>40634</v>
      </c>
      <c r="B8" s="23" t="s">
        <v>1</v>
      </c>
      <c r="C8" s="29">
        <v>28.1</v>
      </c>
      <c r="F8" s="17"/>
    </row>
    <row r="9" spans="1:6">
      <c r="A9" s="28">
        <v>40664</v>
      </c>
      <c r="B9" s="23" t="s">
        <v>1</v>
      </c>
      <c r="C9" s="29">
        <v>28.5</v>
      </c>
      <c r="F9" s="17"/>
    </row>
    <row r="10" spans="1:6">
      <c r="A10" s="28">
        <v>40695</v>
      </c>
      <c r="B10" s="23" t="s">
        <v>1</v>
      </c>
      <c r="C10" s="29">
        <v>30.1</v>
      </c>
      <c r="F10" s="17"/>
    </row>
    <row r="11" spans="1:6">
      <c r="A11" s="28">
        <v>40725</v>
      </c>
      <c r="B11" s="23" t="s">
        <v>1</v>
      </c>
      <c r="C11" s="29">
        <v>35.5</v>
      </c>
      <c r="F11" s="17"/>
    </row>
    <row r="12" spans="1:6">
      <c r="A12" s="28">
        <v>40756</v>
      </c>
      <c r="B12" s="23" t="s">
        <v>1</v>
      </c>
      <c r="C12" s="29">
        <v>33.4</v>
      </c>
      <c r="F12" s="17"/>
    </row>
    <row r="13" spans="1:6">
      <c r="A13" s="28">
        <v>40787</v>
      </c>
      <c r="B13" s="23" t="s">
        <v>1</v>
      </c>
      <c r="C13" s="29">
        <v>32.9</v>
      </c>
      <c r="F13" s="17"/>
    </row>
    <row r="14" spans="1:6">
      <c r="A14" s="28">
        <v>40817</v>
      </c>
      <c r="B14" s="23" t="s">
        <v>1</v>
      </c>
      <c r="C14" s="29">
        <v>28.4</v>
      </c>
      <c r="F14" s="17"/>
    </row>
    <row r="15" spans="1:6">
      <c r="A15" s="28">
        <v>40848</v>
      </c>
      <c r="B15" s="23" t="s">
        <v>1</v>
      </c>
      <c r="C15" s="29">
        <v>27.8</v>
      </c>
      <c r="F15" s="17"/>
    </row>
    <row r="16" spans="1:6">
      <c r="A16" s="28">
        <v>40878</v>
      </c>
      <c r="B16" s="23" t="s">
        <v>1</v>
      </c>
      <c r="C16" s="29">
        <v>26.9</v>
      </c>
      <c r="F16" s="17"/>
    </row>
    <row r="17" spans="1:6">
      <c r="A17" s="28">
        <v>40909</v>
      </c>
      <c r="B17" s="23" t="s">
        <v>1</v>
      </c>
      <c r="C17" s="29">
        <v>24.6</v>
      </c>
      <c r="F17" s="17"/>
    </row>
    <row r="18" spans="1:6">
      <c r="A18" s="28">
        <v>40940</v>
      </c>
      <c r="B18" s="23" t="s">
        <v>1</v>
      </c>
      <c r="C18" s="29">
        <v>28.7</v>
      </c>
      <c r="F18" s="17"/>
    </row>
    <row r="19" spans="1:6">
      <c r="A19" s="28">
        <v>40969</v>
      </c>
      <c r="B19" s="23" t="s">
        <v>1</v>
      </c>
      <c r="C19" s="29">
        <v>31.7</v>
      </c>
      <c r="F19" s="17"/>
    </row>
    <row r="20" spans="1:6">
      <c r="A20" s="28">
        <v>41000</v>
      </c>
      <c r="B20" s="23" t="s">
        <v>1</v>
      </c>
      <c r="C20" s="29">
        <v>33.4</v>
      </c>
      <c r="F20" s="17"/>
    </row>
    <row r="21" spans="1:6">
      <c r="A21" s="28">
        <v>41030</v>
      </c>
      <c r="B21" s="23" t="s">
        <v>1</v>
      </c>
      <c r="C21" s="29">
        <v>35.299999999999997</v>
      </c>
      <c r="F21" s="17"/>
    </row>
    <row r="22" spans="1:6">
      <c r="A22" s="28">
        <v>41061</v>
      </c>
      <c r="B22" s="23" t="s">
        <v>1</v>
      </c>
      <c r="C22" s="29">
        <v>33</v>
      </c>
      <c r="F22" s="17"/>
    </row>
    <row r="23" spans="1:6">
      <c r="A23" s="28">
        <v>41091</v>
      </c>
      <c r="B23" s="23" t="s">
        <v>1</v>
      </c>
      <c r="C23" s="29">
        <v>31.1</v>
      </c>
      <c r="F23" s="17"/>
    </row>
    <row r="24" spans="1:6">
      <c r="A24" s="28">
        <v>41122</v>
      </c>
      <c r="B24" s="23" t="s">
        <v>1</v>
      </c>
      <c r="C24" s="29">
        <v>22</v>
      </c>
      <c r="F24" s="17"/>
    </row>
    <row r="25" spans="1:6">
      <c r="A25" s="28">
        <v>41153</v>
      </c>
      <c r="B25" s="23" t="s">
        <v>1</v>
      </c>
      <c r="C25" s="29">
        <v>24.4</v>
      </c>
      <c r="F25" s="17"/>
    </row>
    <row r="26" spans="1:6">
      <c r="A26" s="28">
        <v>41183</v>
      </c>
      <c r="B26" s="23" t="s">
        <v>1</v>
      </c>
      <c r="C26" s="29">
        <v>22.6</v>
      </c>
      <c r="F26" s="17"/>
    </row>
    <row r="27" spans="1:6">
      <c r="A27" s="28">
        <v>41214</v>
      </c>
      <c r="B27" s="23" t="s">
        <v>1</v>
      </c>
      <c r="C27" s="29">
        <v>28.1</v>
      </c>
      <c r="F27" s="17"/>
    </row>
    <row r="28" spans="1:6">
      <c r="A28" s="28">
        <v>41244</v>
      </c>
      <c r="B28" s="23" t="s">
        <v>1</v>
      </c>
      <c r="C28" s="29">
        <v>29.2</v>
      </c>
      <c r="F28" s="17"/>
    </row>
    <row r="29" spans="1:6">
      <c r="A29" s="28">
        <v>41275</v>
      </c>
      <c r="B29" s="23" t="s">
        <v>1</v>
      </c>
      <c r="C29" s="29">
        <v>32.6</v>
      </c>
      <c r="F29" s="17"/>
    </row>
    <row r="30" spans="1:6">
      <c r="A30" s="28">
        <v>41306</v>
      </c>
      <c r="B30" s="23" t="s">
        <v>1</v>
      </c>
      <c r="C30" s="29">
        <v>30.7</v>
      </c>
      <c r="F30" s="17"/>
    </row>
    <row r="31" spans="1:6">
      <c r="A31" s="28">
        <v>41334</v>
      </c>
      <c r="B31" s="23" t="s">
        <v>1</v>
      </c>
      <c r="C31" s="29">
        <v>31</v>
      </c>
      <c r="F31" s="17"/>
    </row>
    <row r="32" spans="1:6">
      <c r="A32" s="28">
        <v>41365</v>
      </c>
      <c r="B32" s="23" t="s">
        <v>1</v>
      </c>
      <c r="C32" s="29">
        <v>29.7</v>
      </c>
      <c r="F32" s="17"/>
    </row>
    <row r="33" spans="1:6">
      <c r="A33" s="28">
        <v>41395</v>
      </c>
      <c r="B33" s="23" t="s">
        <v>1</v>
      </c>
      <c r="C33" s="29">
        <v>32.6</v>
      </c>
      <c r="F33" s="17"/>
    </row>
    <row r="34" spans="1:6">
      <c r="A34" s="28">
        <v>41426</v>
      </c>
      <c r="B34" s="23" t="s">
        <v>1</v>
      </c>
      <c r="C34" s="29">
        <v>31.1</v>
      </c>
      <c r="F34" s="17"/>
    </row>
    <row r="35" spans="1:6">
      <c r="A35" s="28">
        <v>41456</v>
      </c>
      <c r="B35" s="23" t="s">
        <v>1</v>
      </c>
      <c r="C35" s="29">
        <v>27.7</v>
      </c>
      <c r="F35" s="17"/>
    </row>
    <row r="36" spans="1:6">
      <c r="A36" s="28">
        <v>41487</v>
      </c>
      <c r="B36" s="23" t="s">
        <v>1</v>
      </c>
      <c r="C36" s="29">
        <v>24.1</v>
      </c>
      <c r="F36" s="17"/>
    </row>
    <row r="37" spans="1:6">
      <c r="A37" s="28">
        <v>41518</v>
      </c>
      <c r="B37" s="23" t="s">
        <v>1</v>
      </c>
      <c r="C37" s="29">
        <v>22.6</v>
      </c>
      <c r="F37" s="17"/>
    </row>
    <row r="38" spans="1:6">
      <c r="A38" s="28">
        <v>41548</v>
      </c>
      <c r="B38" s="23" t="s">
        <v>1</v>
      </c>
      <c r="C38" s="29">
        <v>24.1</v>
      </c>
      <c r="F38" s="17"/>
    </row>
    <row r="39" spans="1:6">
      <c r="A39" s="28">
        <v>41579</v>
      </c>
      <c r="B39" s="23" t="s">
        <v>1</v>
      </c>
      <c r="C39" s="29">
        <v>23.3</v>
      </c>
      <c r="F39" s="17"/>
    </row>
    <row r="40" spans="1:6">
      <c r="A40" s="28">
        <v>41609</v>
      </c>
      <c r="B40" s="23" t="s">
        <v>1</v>
      </c>
      <c r="C40" s="29">
        <v>26.9</v>
      </c>
      <c r="F40" s="17"/>
    </row>
    <row r="41" spans="1:6">
      <c r="A41" s="28">
        <v>41640</v>
      </c>
      <c r="B41" s="23" t="s">
        <v>1</v>
      </c>
      <c r="C41" s="29">
        <v>27.5</v>
      </c>
      <c r="F41" s="17"/>
    </row>
    <row r="42" spans="1:6">
      <c r="A42" s="28">
        <v>41671</v>
      </c>
      <c r="B42" s="23" t="s">
        <v>1</v>
      </c>
      <c r="C42" s="29">
        <v>25.6</v>
      </c>
      <c r="F42" s="17"/>
    </row>
    <row r="43" spans="1:6">
      <c r="A43" s="28">
        <v>41699</v>
      </c>
      <c r="B43" s="23" t="s">
        <v>1</v>
      </c>
      <c r="C43" s="29">
        <v>22.1</v>
      </c>
      <c r="F43" s="17"/>
    </row>
    <row r="44" spans="1:6">
      <c r="A44" s="28">
        <v>41730</v>
      </c>
      <c r="B44" s="23" t="s">
        <v>1</v>
      </c>
      <c r="C44" s="29">
        <v>22.9</v>
      </c>
      <c r="F44" s="17"/>
    </row>
    <row r="45" spans="1:6">
      <c r="A45" s="28">
        <v>41760</v>
      </c>
      <c r="B45" s="23" t="s">
        <v>1</v>
      </c>
      <c r="C45" s="29">
        <v>28.1</v>
      </c>
      <c r="F45" s="17"/>
    </row>
    <row r="46" spans="1:6">
      <c r="A46" s="28">
        <v>41791</v>
      </c>
      <c r="B46" s="23" t="s">
        <v>1</v>
      </c>
      <c r="C46" s="29">
        <v>31.9</v>
      </c>
      <c r="F46" s="17"/>
    </row>
    <row r="47" spans="1:6">
      <c r="A47" s="28">
        <v>41821</v>
      </c>
      <c r="B47" s="23" t="s">
        <v>1</v>
      </c>
      <c r="C47" s="29">
        <v>30.1</v>
      </c>
      <c r="F47" s="17"/>
    </row>
    <row r="48" spans="1:6">
      <c r="A48" s="28">
        <v>41852</v>
      </c>
      <c r="B48" s="23" t="s">
        <v>1</v>
      </c>
      <c r="C48" s="29">
        <v>29.6</v>
      </c>
      <c r="F48" s="17"/>
    </row>
    <row r="49" spans="1:6">
      <c r="A49" s="28">
        <v>41883</v>
      </c>
      <c r="B49" s="23" t="s">
        <v>1</v>
      </c>
      <c r="C49" s="29">
        <v>25.9</v>
      </c>
      <c r="F49" s="17"/>
    </row>
    <row r="50" spans="1:6">
      <c r="A50" s="28">
        <v>41913</v>
      </c>
      <c r="B50" s="23" t="s">
        <v>1</v>
      </c>
      <c r="C50" s="29">
        <v>25.7</v>
      </c>
      <c r="F50" s="17"/>
    </row>
    <row r="51" spans="1:6">
      <c r="A51" s="28">
        <v>41944</v>
      </c>
      <c r="B51" s="23" t="s">
        <v>1</v>
      </c>
      <c r="C51" s="29">
        <v>24.6</v>
      </c>
      <c r="F51" s="17"/>
    </row>
    <row r="52" spans="1:6">
      <c r="A52" s="28">
        <v>41974</v>
      </c>
      <c r="B52" s="23" t="s">
        <v>1</v>
      </c>
      <c r="C52" s="29">
        <v>24.6</v>
      </c>
      <c r="F52" s="17"/>
    </row>
    <row r="53" spans="1:6">
      <c r="A53" s="28">
        <v>42005</v>
      </c>
      <c r="B53" s="23" t="s">
        <v>1</v>
      </c>
      <c r="C53" s="29">
        <v>24.3</v>
      </c>
      <c r="F53" s="17"/>
    </row>
    <row r="54" spans="1:6">
      <c r="A54" s="28">
        <v>42037</v>
      </c>
      <c r="B54" s="23" t="s">
        <v>1</v>
      </c>
      <c r="C54" s="29">
        <v>23.6</v>
      </c>
      <c r="F54" s="17"/>
    </row>
    <row r="55" spans="1:6">
      <c r="A55" s="28">
        <v>42069</v>
      </c>
      <c r="B55" s="23" t="s">
        <v>1</v>
      </c>
      <c r="C55" s="29">
        <v>21.2</v>
      </c>
      <c r="F55" s="17"/>
    </row>
    <row r="56" spans="1:6">
      <c r="A56" s="28">
        <v>42101</v>
      </c>
      <c r="B56" s="23" t="s">
        <v>1</v>
      </c>
      <c r="C56" s="29">
        <v>21.2</v>
      </c>
      <c r="F56" s="17"/>
    </row>
    <row r="57" spans="1:6">
      <c r="A57" s="28">
        <v>42133</v>
      </c>
      <c r="B57" s="23" t="s">
        <v>1</v>
      </c>
      <c r="C57" s="29">
        <v>22.2</v>
      </c>
      <c r="F57" s="17"/>
    </row>
    <row r="58" spans="1:6">
      <c r="A58" s="28">
        <v>42165</v>
      </c>
      <c r="B58" s="23" t="s">
        <v>1</v>
      </c>
      <c r="C58" s="29">
        <v>22.2</v>
      </c>
      <c r="F58" s="17"/>
    </row>
    <row r="59" spans="1:6">
      <c r="A59" s="28">
        <f t="shared" ref="A59:A70" si="0">A47+365</f>
        <v>42186</v>
      </c>
      <c r="B59" s="23" t="s">
        <v>1</v>
      </c>
      <c r="C59" s="29">
        <v>22.2</v>
      </c>
      <c r="F59" s="17"/>
    </row>
    <row r="60" spans="1:6">
      <c r="A60" s="28">
        <f t="shared" si="0"/>
        <v>42217</v>
      </c>
      <c r="B60" s="23" t="s">
        <v>1</v>
      </c>
      <c r="C60" s="29">
        <v>22.5</v>
      </c>
      <c r="F60" s="17"/>
    </row>
    <row r="61" spans="1:6">
      <c r="A61" s="28">
        <f t="shared" si="0"/>
        <v>42248</v>
      </c>
      <c r="B61" s="23" t="s">
        <v>1</v>
      </c>
      <c r="C61" s="29">
        <v>21.5</v>
      </c>
      <c r="F61" s="17"/>
    </row>
    <row r="62" spans="1:6">
      <c r="A62" s="28">
        <f t="shared" si="0"/>
        <v>42278</v>
      </c>
      <c r="B62" s="23" t="s">
        <v>1</v>
      </c>
      <c r="C62" s="29">
        <v>26.8</v>
      </c>
      <c r="F62" s="17"/>
    </row>
    <row r="63" spans="1:6">
      <c r="A63" s="28">
        <f t="shared" si="0"/>
        <v>42309</v>
      </c>
      <c r="B63" s="23" t="s">
        <v>1</v>
      </c>
      <c r="C63" s="29">
        <v>24.8</v>
      </c>
      <c r="F63" s="17"/>
    </row>
    <row r="64" spans="1:6">
      <c r="A64" s="28">
        <f t="shared" si="0"/>
        <v>42339</v>
      </c>
      <c r="B64" s="23" t="s">
        <v>1</v>
      </c>
      <c r="C64" s="29">
        <v>26.6</v>
      </c>
      <c r="F64" s="17"/>
    </row>
    <row r="65" spans="1:6">
      <c r="A65" s="28">
        <f t="shared" si="0"/>
        <v>42370</v>
      </c>
      <c r="B65" s="23" t="s">
        <v>1</v>
      </c>
      <c r="C65" s="29">
        <v>19.600000000000001</v>
      </c>
      <c r="F65" s="17"/>
    </row>
    <row r="66" spans="1:6">
      <c r="A66" s="28">
        <f t="shared" si="0"/>
        <v>42402</v>
      </c>
      <c r="B66" s="23" t="s">
        <v>1</v>
      </c>
      <c r="C66" s="29">
        <v>20.8</v>
      </c>
      <c r="F66" s="17"/>
    </row>
    <row r="67" spans="1:6">
      <c r="A67" s="28">
        <f t="shared" si="0"/>
        <v>42434</v>
      </c>
      <c r="B67" s="23" t="s">
        <v>1</v>
      </c>
      <c r="C67" s="29">
        <v>22.8</v>
      </c>
      <c r="F67" s="17"/>
    </row>
    <row r="68" spans="1:6">
      <c r="A68" s="28">
        <f t="shared" si="0"/>
        <v>42466</v>
      </c>
      <c r="B68" s="23" t="s">
        <v>1</v>
      </c>
      <c r="C68" s="29">
        <v>25</v>
      </c>
      <c r="F68" s="17"/>
    </row>
    <row r="69" spans="1:6">
      <c r="A69" s="28">
        <f t="shared" si="0"/>
        <v>42498</v>
      </c>
      <c r="B69" s="23" t="s">
        <v>1</v>
      </c>
      <c r="C69" s="29">
        <v>22.9</v>
      </c>
      <c r="F69" s="17"/>
    </row>
    <row r="70" spans="1:6">
      <c r="A70" s="28">
        <f t="shared" si="0"/>
        <v>42530</v>
      </c>
      <c r="B70" s="23" t="s">
        <v>1</v>
      </c>
      <c r="C70" s="29">
        <v>21.5</v>
      </c>
      <c r="F70" s="17"/>
    </row>
    <row r="71" spans="1:6">
      <c r="A71" s="28">
        <f t="shared" ref="A71:A121" si="1">A59+366</f>
        <v>42552</v>
      </c>
      <c r="B71" s="23" t="s">
        <v>1</v>
      </c>
      <c r="C71" s="29">
        <v>18.100000000000001</v>
      </c>
      <c r="F71" s="17"/>
    </row>
    <row r="72" spans="1:6">
      <c r="A72" s="28">
        <f t="shared" si="1"/>
        <v>42583</v>
      </c>
      <c r="B72" s="23" t="s">
        <v>1</v>
      </c>
      <c r="C72" s="29">
        <v>18.399999999999999</v>
      </c>
      <c r="F72" s="17"/>
    </row>
    <row r="73" spans="1:6">
      <c r="A73" s="28">
        <f t="shared" si="1"/>
        <v>42614</v>
      </c>
      <c r="B73" s="23" t="s">
        <v>1</v>
      </c>
      <c r="C73" s="29">
        <v>15.8</v>
      </c>
      <c r="F73" s="17"/>
    </row>
    <row r="74" spans="1:6">
      <c r="A74" s="28">
        <f t="shared" si="1"/>
        <v>42644</v>
      </c>
      <c r="B74" s="23" t="s">
        <v>1</v>
      </c>
      <c r="C74" s="29">
        <v>18.899999999999999</v>
      </c>
      <c r="F74" s="17"/>
    </row>
    <row r="75" spans="1:6">
      <c r="A75" s="28">
        <f t="shared" si="1"/>
        <v>42675</v>
      </c>
      <c r="B75" s="23" t="s">
        <v>1</v>
      </c>
      <c r="C75" s="29">
        <v>19.8</v>
      </c>
      <c r="F75" s="17"/>
    </row>
    <row r="76" spans="1:6">
      <c r="A76" s="28">
        <f t="shared" si="1"/>
        <v>42705</v>
      </c>
      <c r="B76" s="23" t="s">
        <v>1</v>
      </c>
      <c r="C76" s="29">
        <v>22.9</v>
      </c>
      <c r="F76" s="17"/>
    </row>
    <row r="77" spans="1:6">
      <c r="A77" s="28">
        <f t="shared" si="1"/>
        <v>42736</v>
      </c>
      <c r="B77" s="23" t="s">
        <v>1</v>
      </c>
      <c r="C77" s="29">
        <v>22.5</v>
      </c>
      <c r="F77" s="17"/>
    </row>
    <row r="78" spans="1:6">
      <c r="A78" s="28">
        <f t="shared" si="1"/>
        <v>42768</v>
      </c>
      <c r="B78" s="23" t="s">
        <v>1</v>
      </c>
      <c r="C78" s="29">
        <v>24.2</v>
      </c>
      <c r="F78" s="17"/>
    </row>
    <row r="79" spans="1:6">
      <c r="A79" s="28">
        <f t="shared" si="1"/>
        <v>42800</v>
      </c>
      <c r="B79" s="23" t="s">
        <v>1</v>
      </c>
      <c r="C79" s="29">
        <v>25.6</v>
      </c>
      <c r="F79" s="17"/>
    </row>
    <row r="80" spans="1:6">
      <c r="A80" s="28">
        <f t="shared" si="1"/>
        <v>42832</v>
      </c>
      <c r="B80" s="23" t="s">
        <v>1</v>
      </c>
      <c r="C80" s="29">
        <v>26.8</v>
      </c>
      <c r="F80" s="17"/>
    </row>
    <row r="81" spans="1:6">
      <c r="A81" s="28">
        <f t="shared" si="1"/>
        <v>42864</v>
      </c>
      <c r="B81" s="23" t="s">
        <v>1</v>
      </c>
      <c r="C81" s="29">
        <v>27.1</v>
      </c>
      <c r="F81" s="17"/>
    </row>
    <row r="82" spans="1:6">
      <c r="A82" s="28">
        <f t="shared" si="1"/>
        <v>42896</v>
      </c>
      <c r="B82" s="23" t="s">
        <v>1</v>
      </c>
      <c r="C82" s="29">
        <v>25.2</v>
      </c>
      <c r="F82" s="17"/>
    </row>
    <row r="83" spans="1:6">
      <c r="A83" s="28">
        <f t="shared" si="1"/>
        <v>42918</v>
      </c>
      <c r="B83" s="23" t="s">
        <v>1</v>
      </c>
      <c r="C83" s="29">
        <v>28.2</v>
      </c>
      <c r="F83" s="17"/>
    </row>
    <row r="84" spans="1:6">
      <c r="A84" s="28">
        <f t="shared" si="1"/>
        <v>42949</v>
      </c>
      <c r="B84" s="23" t="s">
        <v>1</v>
      </c>
      <c r="C84" s="29">
        <v>21.5</v>
      </c>
      <c r="F84" s="17"/>
    </row>
    <row r="85" spans="1:6">
      <c r="A85" s="28">
        <f t="shared" si="1"/>
        <v>42980</v>
      </c>
      <c r="B85" s="23" t="s">
        <v>1</v>
      </c>
      <c r="C85" s="29">
        <v>21.6</v>
      </c>
      <c r="F85" s="17"/>
    </row>
    <row r="86" spans="1:6">
      <c r="A86" s="28">
        <f t="shared" si="1"/>
        <v>43010</v>
      </c>
      <c r="B86" s="23" t="s">
        <v>1</v>
      </c>
      <c r="C86" s="29">
        <v>17.399999999999999</v>
      </c>
      <c r="F86" s="17"/>
    </row>
    <row r="87" spans="1:6">
      <c r="A87" s="28">
        <f t="shared" si="1"/>
        <v>43041</v>
      </c>
      <c r="B87" s="23" t="s">
        <v>1</v>
      </c>
      <c r="C87" s="29">
        <v>20.8</v>
      </c>
      <c r="F87" s="17"/>
    </row>
    <row r="88" spans="1:6">
      <c r="A88" s="28">
        <f t="shared" si="1"/>
        <v>43071</v>
      </c>
      <c r="B88" s="23" t="s">
        <v>1</v>
      </c>
      <c r="C88" s="29">
        <v>18.2</v>
      </c>
      <c r="F88" s="17"/>
    </row>
    <row r="89" spans="1:6">
      <c r="A89" s="28">
        <f t="shared" si="1"/>
        <v>43102</v>
      </c>
      <c r="B89" s="23" t="s">
        <v>1</v>
      </c>
      <c r="C89" s="29">
        <v>18.600000000000001</v>
      </c>
      <c r="F89" s="17"/>
    </row>
    <row r="90" spans="1:6">
      <c r="A90" s="28">
        <f t="shared" si="1"/>
        <v>43134</v>
      </c>
      <c r="B90" s="23" t="s">
        <v>1</v>
      </c>
      <c r="C90" s="29">
        <v>16.8</v>
      </c>
      <c r="F90" s="17"/>
    </row>
    <row r="91" spans="1:6">
      <c r="A91" s="28">
        <f t="shared" si="1"/>
        <v>43166</v>
      </c>
      <c r="B91" s="23" t="s">
        <v>1</v>
      </c>
      <c r="C91" s="29">
        <v>19.399999999999999</v>
      </c>
      <c r="F91" s="17"/>
    </row>
    <row r="92" spans="1:6">
      <c r="A92" s="28">
        <f t="shared" si="1"/>
        <v>43198</v>
      </c>
      <c r="B92" s="23" t="s">
        <v>1</v>
      </c>
      <c r="C92" s="29">
        <v>20</v>
      </c>
      <c r="F92" s="17"/>
    </row>
    <row r="93" spans="1:6">
      <c r="A93" s="28">
        <f t="shared" si="1"/>
        <v>43230</v>
      </c>
      <c r="B93" s="23" t="s">
        <v>1</v>
      </c>
      <c r="C93" s="29">
        <v>22.9</v>
      </c>
      <c r="F93" s="17"/>
    </row>
    <row r="94" spans="1:6">
      <c r="A94" s="28">
        <f t="shared" si="1"/>
        <v>43262</v>
      </c>
      <c r="B94" s="23" t="s">
        <v>1</v>
      </c>
      <c r="C94" s="29">
        <v>26</v>
      </c>
      <c r="F94" s="17"/>
    </row>
    <row r="95" spans="1:6">
      <c r="A95" s="28">
        <f t="shared" si="1"/>
        <v>43284</v>
      </c>
      <c r="B95" s="23" t="s">
        <v>1</v>
      </c>
      <c r="C95" s="29">
        <v>26.8</v>
      </c>
      <c r="F95" s="17"/>
    </row>
    <row r="96" spans="1:6">
      <c r="A96" s="28">
        <f t="shared" si="1"/>
        <v>43315</v>
      </c>
      <c r="B96" s="23" t="s">
        <v>1</v>
      </c>
      <c r="C96" s="29">
        <v>23.7</v>
      </c>
      <c r="F96" s="17"/>
    </row>
    <row r="97" spans="1:6">
      <c r="A97" s="28">
        <f t="shared" si="1"/>
        <v>43346</v>
      </c>
      <c r="B97" s="23" t="s">
        <v>1</v>
      </c>
      <c r="C97" s="29">
        <v>18.8</v>
      </c>
      <c r="F97" s="17"/>
    </row>
    <row r="98" spans="1:6">
      <c r="A98" s="28">
        <f t="shared" si="1"/>
        <v>43376</v>
      </c>
      <c r="B98" s="23" t="s">
        <v>1</v>
      </c>
      <c r="C98" s="29">
        <v>16.2</v>
      </c>
      <c r="F98" s="17"/>
    </row>
    <row r="99" spans="1:6">
      <c r="A99" s="28">
        <f t="shared" si="1"/>
        <v>43407</v>
      </c>
      <c r="B99" s="23" t="s">
        <v>1</v>
      </c>
      <c r="C99" s="29">
        <v>17.899999999999999</v>
      </c>
      <c r="F99" s="17"/>
    </row>
    <row r="100" spans="1:6">
      <c r="A100" s="28">
        <f t="shared" si="1"/>
        <v>43437</v>
      </c>
      <c r="B100" s="23" t="s">
        <v>1</v>
      </c>
      <c r="C100" s="29">
        <v>18</v>
      </c>
      <c r="F100" s="17"/>
    </row>
    <row r="101" spans="1:6">
      <c r="A101" s="28">
        <f t="shared" si="1"/>
        <v>43468</v>
      </c>
      <c r="B101" s="23" t="s">
        <v>1</v>
      </c>
      <c r="C101" s="29">
        <v>20.6</v>
      </c>
      <c r="F101" s="17"/>
    </row>
    <row r="102" spans="1:6">
      <c r="A102" s="28">
        <f t="shared" si="1"/>
        <v>43500</v>
      </c>
      <c r="B102" s="23" t="s">
        <v>1</v>
      </c>
      <c r="C102" s="29">
        <v>21.3</v>
      </c>
      <c r="F102" s="17"/>
    </row>
    <row r="103" spans="1:6">
      <c r="A103" s="28">
        <f t="shared" si="1"/>
        <v>43532</v>
      </c>
      <c r="B103" s="23" t="s">
        <v>1</v>
      </c>
      <c r="C103" s="29">
        <v>22.4</v>
      </c>
      <c r="F103" s="17"/>
    </row>
    <row r="104" spans="1:6">
      <c r="A104" s="28">
        <f t="shared" si="1"/>
        <v>43564</v>
      </c>
      <c r="B104" s="23" t="s">
        <v>1</v>
      </c>
      <c r="C104" s="29">
        <v>19.8</v>
      </c>
      <c r="F104" s="17"/>
    </row>
    <row r="105" spans="1:6">
      <c r="A105" s="28">
        <f t="shared" si="1"/>
        <v>43596</v>
      </c>
      <c r="B105" s="23" t="s">
        <v>1</v>
      </c>
      <c r="C105" s="29">
        <v>21.8</v>
      </c>
      <c r="F105" s="17"/>
    </row>
    <row r="106" spans="1:6">
      <c r="A106" s="28">
        <f t="shared" si="1"/>
        <v>43628</v>
      </c>
      <c r="B106" s="23" t="s">
        <v>1</v>
      </c>
      <c r="C106" s="29">
        <v>21.5</v>
      </c>
      <c r="F106" s="17"/>
    </row>
    <row r="107" spans="1:6">
      <c r="A107" s="28">
        <f t="shared" si="1"/>
        <v>43650</v>
      </c>
      <c r="B107" s="23" t="s">
        <v>1</v>
      </c>
      <c r="C107" s="29">
        <v>27.1</v>
      </c>
      <c r="F107" s="17"/>
    </row>
    <row r="108" spans="1:6">
      <c r="A108" s="28">
        <f t="shared" si="1"/>
        <v>43681</v>
      </c>
      <c r="B108" s="23" t="s">
        <v>1</v>
      </c>
      <c r="C108" s="29">
        <v>23</v>
      </c>
      <c r="F108" s="17"/>
    </row>
    <row r="109" spans="1:6">
      <c r="A109" s="28">
        <f t="shared" si="1"/>
        <v>43712</v>
      </c>
      <c r="B109" s="23" t="s">
        <v>1</v>
      </c>
      <c r="C109" s="29">
        <v>24.2</v>
      </c>
      <c r="F109" s="17"/>
    </row>
    <row r="110" spans="1:6">
      <c r="A110" s="28">
        <f t="shared" si="1"/>
        <v>43742</v>
      </c>
      <c r="B110" s="23" t="s">
        <v>1</v>
      </c>
      <c r="C110" s="29">
        <v>21.3</v>
      </c>
      <c r="F110" s="17"/>
    </row>
    <row r="111" spans="1:6">
      <c r="A111" s="28">
        <f t="shared" si="1"/>
        <v>43773</v>
      </c>
      <c r="B111" s="23" t="s">
        <v>1</v>
      </c>
      <c r="C111" s="29">
        <v>24.4</v>
      </c>
      <c r="F111" s="17"/>
    </row>
    <row r="112" spans="1:6">
      <c r="A112" s="28">
        <f t="shared" si="1"/>
        <v>43803</v>
      </c>
      <c r="B112" s="23" t="s">
        <v>1</v>
      </c>
      <c r="C112" s="29">
        <v>24.9</v>
      </c>
      <c r="F112" s="17"/>
    </row>
    <row r="113" spans="1:6">
      <c r="A113" s="28">
        <f t="shared" si="1"/>
        <v>43834</v>
      </c>
      <c r="B113" s="23" t="s">
        <v>1</v>
      </c>
      <c r="C113" s="29">
        <v>23.8</v>
      </c>
      <c r="F113" s="17"/>
    </row>
    <row r="114" spans="1:6">
      <c r="A114" s="28">
        <f t="shared" si="1"/>
        <v>43866</v>
      </c>
      <c r="B114" s="23" t="s">
        <v>1</v>
      </c>
      <c r="C114" s="29">
        <v>21.2</v>
      </c>
      <c r="F114" s="17"/>
    </row>
    <row r="115" spans="1:6">
      <c r="A115" s="28">
        <f t="shared" si="1"/>
        <v>43898</v>
      </c>
      <c r="B115" s="23" t="s">
        <v>1</v>
      </c>
      <c r="C115" s="29">
        <v>19.5</v>
      </c>
      <c r="F115" s="17"/>
    </row>
    <row r="116" spans="1:6">
      <c r="A116" s="28">
        <f t="shared" si="1"/>
        <v>43930</v>
      </c>
      <c r="B116" s="23" t="s">
        <v>1</v>
      </c>
      <c r="C116" s="29">
        <v>23.5</v>
      </c>
      <c r="F116" s="17"/>
    </row>
    <row r="117" spans="1:6">
      <c r="A117" s="28">
        <f t="shared" si="1"/>
        <v>43962</v>
      </c>
      <c r="B117" s="23" t="s">
        <v>1</v>
      </c>
      <c r="C117" s="29">
        <v>25.4</v>
      </c>
      <c r="F117" s="17"/>
    </row>
    <row r="118" spans="1:6">
      <c r="A118" s="28">
        <f t="shared" si="1"/>
        <v>43994</v>
      </c>
      <c r="B118" s="23" t="s">
        <v>1</v>
      </c>
      <c r="C118" s="29">
        <v>23.8</v>
      </c>
      <c r="F118" s="17"/>
    </row>
    <row r="119" spans="1:6">
      <c r="A119" s="28">
        <f t="shared" si="1"/>
        <v>44016</v>
      </c>
      <c r="B119" s="23" t="s">
        <v>1</v>
      </c>
      <c r="C119" s="29">
        <v>17.3</v>
      </c>
      <c r="F119" s="17"/>
    </row>
    <row r="120" spans="1:6">
      <c r="A120" s="28">
        <f t="shared" si="1"/>
        <v>44047</v>
      </c>
      <c r="B120" s="23" t="s">
        <v>1</v>
      </c>
      <c r="C120" s="29">
        <v>17.7</v>
      </c>
      <c r="F120" s="17"/>
    </row>
    <row r="121" spans="1:6">
      <c r="A121" s="28">
        <f t="shared" si="1"/>
        <v>44078</v>
      </c>
      <c r="B121" s="23" t="s">
        <v>1</v>
      </c>
      <c r="C121" s="29">
        <v>20.3</v>
      </c>
      <c r="F121" s="17"/>
    </row>
    <row r="122" spans="1:6">
      <c r="A122" s="28">
        <f t="shared" ref="A122:A127" si="2">A110+367</f>
        <v>44109</v>
      </c>
      <c r="B122" s="23" t="s">
        <v>1</v>
      </c>
      <c r="C122" s="29">
        <v>21.3</v>
      </c>
      <c r="F122" s="17"/>
    </row>
    <row r="123" spans="1:6">
      <c r="A123" s="28">
        <f t="shared" si="2"/>
        <v>44140</v>
      </c>
      <c r="B123" s="23" t="s">
        <v>1</v>
      </c>
      <c r="C123" s="29">
        <v>21.5</v>
      </c>
      <c r="F123" s="17"/>
    </row>
    <row r="124" spans="1:6">
      <c r="A124" s="28">
        <f t="shared" si="2"/>
        <v>44170</v>
      </c>
      <c r="B124" s="23" t="s">
        <v>1</v>
      </c>
      <c r="C124" s="29">
        <v>28</v>
      </c>
      <c r="F124" s="17"/>
    </row>
    <row r="125" spans="1:6">
      <c r="A125" s="28">
        <f t="shared" si="2"/>
        <v>44201</v>
      </c>
      <c r="B125" s="23" t="s">
        <v>1</v>
      </c>
      <c r="C125" s="29">
        <v>30.1</v>
      </c>
      <c r="F125" s="17"/>
    </row>
    <row r="126" spans="1:6">
      <c r="A126" s="28">
        <f t="shared" si="2"/>
        <v>44233</v>
      </c>
      <c r="B126" s="23" t="s">
        <v>1</v>
      </c>
      <c r="C126" s="29">
        <v>29.9</v>
      </c>
      <c r="F126" s="17"/>
    </row>
    <row r="127" spans="1:6">
      <c r="A127" s="28">
        <f t="shared" si="2"/>
        <v>44265</v>
      </c>
      <c r="B127" s="23" t="s">
        <v>1</v>
      </c>
      <c r="C127" s="29">
        <v>18.5</v>
      </c>
      <c r="F127" s="17"/>
    </row>
    <row r="128" spans="1:6" ht="5.25" customHeight="1" thickBot="1">
      <c r="A128" s="10"/>
      <c r="B128" s="10"/>
      <c r="C128" s="11"/>
    </row>
    <row r="129" spans="1:8" ht="5.25" customHeight="1" thickTop="1">
      <c r="A129" s="12"/>
      <c r="B129" s="12"/>
      <c r="C129" s="12"/>
    </row>
    <row r="130" spans="1:8">
      <c r="A130" s="27" t="s">
        <v>26</v>
      </c>
      <c r="B130" s="13"/>
      <c r="C130" s="14"/>
      <c r="D130" s="14"/>
      <c r="E130" s="14"/>
      <c r="F130" s="14"/>
      <c r="G130" s="14"/>
      <c r="H130" s="14"/>
    </row>
    <row r="131" spans="1:8" ht="5.25" customHeight="1">
      <c r="A131" s="19"/>
      <c r="B131" s="19"/>
      <c r="C131" s="19"/>
      <c r="D131" s="19"/>
      <c r="E131" s="19"/>
      <c r="F131" s="19"/>
      <c r="G131" s="19"/>
    </row>
    <row r="132" spans="1:8">
      <c r="A132" s="13" t="s">
        <v>27</v>
      </c>
      <c r="B132" s="13"/>
      <c r="C132" s="14"/>
      <c r="D132" s="14"/>
      <c r="E132" s="14"/>
      <c r="F132" s="14"/>
      <c r="G132" s="14"/>
      <c r="H132" s="14"/>
    </row>
    <row r="133" spans="1:8" ht="11.25" customHeight="1">
      <c r="A133" s="30" t="s">
        <v>29</v>
      </c>
      <c r="B133" s="15"/>
      <c r="C133" s="16"/>
      <c r="D133" s="16"/>
      <c r="E133" s="16"/>
      <c r="F133" s="16"/>
      <c r="G133" s="16"/>
      <c r="H133" s="16"/>
    </row>
    <row r="134" spans="1:8">
      <c r="A134" s="31" t="s">
        <v>38</v>
      </c>
      <c r="B134" s="17"/>
      <c r="C134" s="14"/>
      <c r="D134" s="14"/>
      <c r="E134" s="14"/>
      <c r="F134" s="14"/>
      <c r="G134" s="14"/>
      <c r="H134" s="14"/>
    </row>
    <row r="135" spans="1:8">
      <c r="A135" s="31" t="s">
        <v>28</v>
      </c>
      <c r="B135" s="17"/>
      <c r="C135" s="14"/>
      <c r="D135" s="14"/>
      <c r="E135" s="14"/>
      <c r="F135" s="14"/>
      <c r="G135" s="14"/>
      <c r="H135" s="14"/>
    </row>
    <row r="136" spans="1:8">
      <c r="A136" s="31" t="s">
        <v>52</v>
      </c>
      <c r="B136" s="17"/>
      <c r="C136" s="14"/>
      <c r="D136" s="14"/>
      <c r="E136" s="14"/>
      <c r="F136" s="14"/>
      <c r="G136" s="14"/>
      <c r="H136" s="14"/>
    </row>
  </sheetData>
  <mergeCells count="3">
    <mergeCell ref="C2:C3"/>
    <mergeCell ref="A1:C1"/>
    <mergeCell ref="A2:B4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36"/>
  <sheetViews>
    <sheetView showGridLines="0" topLeftCell="A115" zoomScaleNormal="100" workbookViewId="0">
      <selection activeCell="N31" sqref="N31"/>
    </sheetView>
  </sheetViews>
  <sheetFormatPr defaultRowHeight="10.5"/>
  <cols>
    <col min="1" max="1" width="18.140625" style="7" customWidth="1"/>
    <col min="2" max="2" width="2.85546875" style="7" customWidth="1"/>
    <col min="3" max="3" width="9.140625" style="7" customWidth="1"/>
    <col min="4" max="16384" width="9.140625" style="7"/>
  </cols>
  <sheetData>
    <row r="1" spans="1:6" s="22" customFormat="1" ht="24" customHeight="1">
      <c r="A1" s="43" t="s">
        <v>34</v>
      </c>
      <c r="B1" s="43"/>
      <c r="C1" s="44"/>
      <c r="D1" s="6"/>
    </row>
    <row r="2" spans="1:6" s="8" customFormat="1" ht="11.25" customHeight="1">
      <c r="A2" s="37" t="s">
        <v>35</v>
      </c>
      <c r="B2" s="37"/>
      <c r="C2" s="40" t="s">
        <v>2</v>
      </c>
      <c r="D2" s="7"/>
    </row>
    <row r="3" spans="1:6" s="8" customFormat="1" ht="11.25" customHeight="1">
      <c r="A3" s="38"/>
      <c r="B3" s="38"/>
      <c r="C3" s="40"/>
      <c r="D3" s="7"/>
    </row>
    <row r="4" spans="1:6" s="8" customFormat="1" ht="11.25" customHeight="1">
      <c r="A4" s="38"/>
      <c r="B4" s="38"/>
      <c r="C4" s="24" t="s">
        <v>37</v>
      </c>
      <c r="D4" s="7"/>
    </row>
    <row r="5" spans="1:6" s="9" customFormat="1" ht="5.25" customHeight="1"/>
    <row r="6" spans="1:6">
      <c r="A6" s="28">
        <v>40575</v>
      </c>
      <c r="B6" s="23" t="s">
        <v>1</v>
      </c>
      <c r="C6" s="29">
        <v>142.5</v>
      </c>
      <c r="F6" s="17"/>
    </row>
    <row r="7" spans="1:6">
      <c r="A7" s="28">
        <v>40603</v>
      </c>
      <c r="B7" s="23" t="s">
        <v>1</v>
      </c>
      <c r="C7" s="29">
        <v>141.5</v>
      </c>
      <c r="F7" s="17"/>
    </row>
    <row r="8" spans="1:6">
      <c r="A8" s="28">
        <v>40634</v>
      </c>
      <c r="B8" s="23" t="s">
        <v>1</v>
      </c>
      <c r="C8" s="29">
        <v>144.1</v>
      </c>
      <c r="F8" s="17"/>
    </row>
    <row r="9" spans="1:6">
      <c r="A9" s="28">
        <v>40664</v>
      </c>
      <c r="B9" s="23" t="s">
        <v>1</v>
      </c>
      <c r="C9" s="29">
        <v>146.5</v>
      </c>
      <c r="F9" s="17"/>
    </row>
    <row r="10" spans="1:6">
      <c r="A10" s="28">
        <v>40695</v>
      </c>
      <c r="B10" s="23" t="s">
        <v>1</v>
      </c>
      <c r="C10" s="29">
        <v>153</v>
      </c>
      <c r="F10" s="17"/>
    </row>
    <row r="11" spans="1:6">
      <c r="A11" s="28">
        <v>40725</v>
      </c>
      <c r="B11" s="23" t="s">
        <v>1</v>
      </c>
      <c r="C11" s="29">
        <v>164.9</v>
      </c>
      <c r="F11" s="17"/>
    </row>
    <row r="12" spans="1:6">
      <c r="A12" s="28">
        <v>40756</v>
      </c>
      <c r="B12" s="23" t="s">
        <v>1</v>
      </c>
      <c r="C12" s="29">
        <v>191.2</v>
      </c>
      <c r="F12" s="17"/>
    </row>
    <row r="13" spans="1:6">
      <c r="A13" s="28">
        <v>40787</v>
      </c>
      <c r="B13" s="23" t="s">
        <v>1</v>
      </c>
      <c r="C13" s="29">
        <v>191.2</v>
      </c>
      <c r="F13" s="17"/>
    </row>
    <row r="14" spans="1:6">
      <c r="A14" s="28">
        <v>40817</v>
      </c>
      <c r="B14" s="23" t="s">
        <v>1</v>
      </c>
      <c r="C14" s="29">
        <v>192.4</v>
      </c>
      <c r="F14" s="17"/>
    </row>
    <row r="15" spans="1:6">
      <c r="A15" s="28">
        <v>40848</v>
      </c>
      <c r="B15" s="23" t="s">
        <v>1</v>
      </c>
      <c r="C15" s="29">
        <v>198.4</v>
      </c>
      <c r="F15" s="17"/>
    </row>
    <row r="16" spans="1:6">
      <c r="A16" s="28">
        <v>40878</v>
      </c>
      <c r="B16" s="23" t="s">
        <v>1</v>
      </c>
      <c r="C16" s="29">
        <v>195.8</v>
      </c>
      <c r="F16" s="17"/>
    </row>
    <row r="17" spans="1:6">
      <c r="A17" s="28">
        <v>40909</v>
      </c>
      <c r="B17" s="23" t="s">
        <v>1</v>
      </c>
      <c r="C17" s="29">
        <v>199</v>
      </c>
      <c r="F17" s="17"/>
    </row>
    <row r="18" spans="1:6">
      <c r="A18" s="28">
        <v>40940</v>
      </c>
      <c r="B18" s="23" t="s">
        <v>1</v>
      </c>
      <c r="C18" s="29">
        <v>196.9</v>
      </c>
      <c r="F18" s="17"/>
    </row>
    <row r="19" spans="1:6">
      <c r="A19" s="28">
        <v>40969</v>
      </c>
      <c r="B19" s="23" t="s">
        <v>1</v>
      </c>
      <c r="C19" s="29">
        <v>200.8</v>
      </c>
      <c r="F19" s="17"/>
    </row>
    <row r="20" spans="1:6">
      <c r="A20" s="28">
        <v>41000</v>
      </c>
      <c r="B20" s="23" t="s">
        <v>1</v>
      </c>
      <c r="C20" s="29">
        <v>201.5</v>
      </c>
      <c r="F20" s="17"/>
    </row>
    <row r="21" spans="1:6">
      <c r="A21" s="28">
        <v>41030</v>
      </c>
      <c r="B21" s="23" t="s">
        <v>1</v>
      </c>
      <c r="C21" s="29">
        <v>213</v>
      </c>
      <c r="F21" s="17"/>
    </row>
    <row r="22" spans="1:6">
      <c r="A22" s="28">
        <v>41061</v>
      </c>
      <c r="B22" s="23" t="s">
        <v>1</v>
      </c>
      <c r="C22" s="29">
        <v>223.7</v>
      </c>
      <c r="F22" s="17"/>
    </row>
    <row r="23" spans="1:6">
      <c r="A23" s="28">
        <v>41091</v>
      </c>
      <c r="B23" s="23" t="s">
        <v>1</v>
      </c>
      <c r="C23" s="29">
        <v>236.2</v>
      </c>
      <c r="F23" s="17"/>
    </row>
    <row r="24" spans="1:6">
      <c r="A24" s="28">
        <v>41122</v>
      </c>
      <c r="B24" s="23" t="s">
        <v>1</v>
      </c>
      <c r="C24" s="29">
        <v>242.6</v>
      </c>
      <c r="F24" s="17"/>
    </row>
    <row r="25" spans="1:6">
      <c r="A25" s="28">
        <v>41153</v>
      </c>
      <c r="B25" s="23" t="s">
        <v>1</v>
      </c>
      <c r="C25" s="29">
        <v>249.4</v>
      </c>
      <c r="F25" s="17"/>
    </row>
    <row r="26" spans="1:6">
      <c r="A26" s="28">
        <v>41183</v>
      </c>
      <c r="B26" s="23" t="s">
        <v>1</v>
      </c>
      <c r="C26" s="29">
        <v>238.7</v>
      </c>
      <c r="F26" s="17"/>
    </row>
    <row r="27" spans="1:6">
      <c r="A27" s="28">
        <v>41214</v>
      </c>
      <c r="B27" s="23" t="s">
        <v>1</v>
      </c>
      <c r="C27" s="29">
        <v>255.1</v>
      </c>
      <c r="F27" s="17"/>
    </row>
    <row r="28" spans="1:6">
      <c r="A28" s="28">
        <v>41244</v>
      </c>
      <c r="B28" s="23" t="s">
        <v>1</v>
      </c>
      <c r="C28" s="29">
        <v>263.39999999999998</v>
      </c>
      <c r="F28" s="17"/>
    </row>
    <row r="29" spans="1:6">
      <c r="A29" s="28">
        <v>41275</v>
      </c>
      <c r="B29" s="23" t="s">
        <v>1</v>
      </c>
      <c r="C29" s="29">
        <v>270.39999999999998</v>
      </c>
      <c r="F29" s="17"/>
    </row>
    <row r="30" spans="1:6">
      <c r="A30" s="28">
        <v>41306</v>
      </c>
      <c r="B30" s="23" t="s">
        <v>1</v>
      </c>
      <c r="C30" s="29">
        <v>258.89999999999998</v>
      </c>
      <c r="F30" s="17"/>
    </row>
    <row r="31" spans="1:6">
      <c r="A31" s="28">
        <v>41334</v>
      </c>
      <c r="B31" s="23" t="s">
        <v>1</v>
      </c>
      <c r="C31" s="29">
        <v>264.60000000000002</v>
      </c>
      <c r="F31" s="17"/>
    </row>
    <row r="32" spans="1:6">
      <c r="A32" s="28">
        <v>41365</v>
      </c>
      <c r="B32" s="23" t="s">
        <v>1</v>
      </c>
      <c r="C32" s="29">
        <v>264.10000000000002</v>
      </c>
      <c r="F32" s="17"/>
    </row>
    <row r="33" spans="1:6">
      <c r="A33" s="28">
        <v>41395</v>
      </c>
      <c r="B33" s="23" t="s">
        <v>1</v>
      </c>
      <c r="C33" s="29">
        <v>270.2</v>
      </c>
      <c r="F33" s="17"/>
    </row>
    <row r="34" spans="1:6">
      <c r="A34" s="28">
        <v>41426</v>
      </c>
      <c r="B34" s="23" t="s">
        <v>1</v>
      </c>
      <c r="C34" s="29">
        <v>273</v>
      </c>
      <c r="F34" s="17"/>
    </row>
    <row r="35" spans="1:6">
      <c r="A35" s="28">
        <v>41456</v>
      </c>
      <c r="B35" s="23" t="s">
        <v>1</v>
      </c>
      <c r="C35" s="29">
        <v>294.10000000000002</v>
      </c>
      <c r="F35" s="17"/>
    </row>
    <row r="36" spans="1:6">
      <c r="A36" s="28">
        <v>41487</v>
      </c>
      <c r="B36" s="23" t="s">
        <v>1</v>
      </c>
      <c r="C36" s="29">
        <v>299.7</v>
      </c>
      <c r="F36" s="17"/>
    </row>
    <row r="37" spans="1:6">
      <c r="A37" s="28">
        <v>41518</v>
      </c>
      <c r="B37" s="23" t="s">
        <v>1</v>
      </c>
      <c r="C37" s="29">
        <v>291.7</v>
      </c>
      <c r="F37" s="17"/>
    </row>
    <row r="38" spans="1:6">
      <c r="A38" s="28">
        <v>41548</v>
      </c>
      <c r="B38" s="23" t="s">
        <v>1</v>
      </c>
      <c r="C38" s="29">
        <v>274.7</v>
      </c>
      <c r="F38" s="17"/>
    </row>
    <row r="39" spans="1:6">
      <c r="A39" s="28">
        <v>41579</v>
      </c>
      <c r="B39" s="23" t="s">
        <v>1</v>
      </c>
      <c r="C39" s="29">
        <v>271.7</v>
      </c>
      <c r="F39" s="17"/>
    </row>
    <row r="40" spans="1:6">
      <c r="A40" s="28">
        <v>41609</v>
      </c>
      <c r="B40" s="23" t="s">
        <v>1</v>
      </c>
      <c r="C40" s="29">
        <v>276.60000000000002</v>
      </c>
      <c r="F40" s="17"/>
    </row>
    <row r="41" spans="1:6">
      <c r="A41" s="28">
        <v>41640</v>
      </c>
      <c r="B41" s="23" t="s">
        <v>1</v>
      </c>
      <c r="C41" s="29">
        <v>284.39999999999998</v>
      </c>
      <c r="F41" s="17"/>
    </row>
    <row r="42" spans="1:6">
      <c r="A42" s="28">
        <v>41671</v>
      </c>
      <c r="B42" s="23" t="s">
        <v>1</v>
      </c>
      <c r="C42" s="29">
        <v>275.3</v>
      </c>
      <c r="F42" s="17"/>
    </row>
    <row r="43" spans="1:6">
      <c r="A43" s="28">
        <v>41699</v>
      </c>
      <c r="B43" s="23" t="s">
        <v>1</v>
      </c>
      <c r="C43" s="29">
        <v>257.5</v>
      </c>
      <c r="F43" s="17"/>
    </row>
    <row r="44" spans="1:6">
      <c r="A44" s="28">
        <v>41730</v>
      </c>
      <c r="B44" s="23" t="s">
        <v>1</v>
      </c>
      <c r="C44" s="29">
        <v>250.3</v>
      </c>
      <c r="F44" s="17"/>
    </row>
    <row r="45" spans="1:6">
      <c r="A45" s="28">
        <v>41760</v>
      </c>
      <c r="B45" s="23" t="s">
        <v>1</v>
      </c>
      <c r="C45" s="29">
        <v>255.1</v>
      </c>
      <c r="F45" s="17"/>
    </row>
    <row r="46" spans="1:6">
      <c r="A46" s="28">
        <v>41791</v>
      </c>
      <c r="B46" s="23" t="s">
        <v>1</v>
      </c>
      <c r="C46" s="29">
        <v>269</v>
      </c>
      <c r="F46" s="17"/>
    </row>
    <row r="47" spans="1:6">
      <c r="A47" s="28">
        <v>41821</v>
      </c>
      <c r="B47" s="23" t="s">
        <v>1</v>
      </c>
      <c r="C47" s="29">
        <v>290.10000000000002</v>
      </c>
      <c r="F47" s="17"/>
    </row>
    <row r="48" spans="1:6">
      <c r="A48" s="28">
        <v>41852</v>
      </c>
      <c r="B48" s="23" t="s">
        <v>1</v>
      </c>
      <c r="C48" s="29">
        <v>299</v>
      </c>
      <c r="F48" s="17"/>
    </row>
    <row r="49" spans="1:6">
      <c r="A49" s="28">
        <v>41883</v>
      </c>
      <c r="B49" s="23" t="s">
        <v>1</v>
      </c>
      <c r="C49" s="29">
        <v>280.89999999999998</v>
      </c>
      <c r="F49" s="17"/>
    </row>
    <row r="50" spans="1:6">
      <c r="A50" s="28">
        <v>41913</v>
      </c>
      <c r="B50" s="23" t="s">
        <v>1</v>
      </c>
      <c r="C50" s="29">
        <v>263.3</v>
      </c>
      <c r="F50" s="17"/>
    </row>
    <row r="51" spans="1:6">
      <c r="A51" s="28">
        <v>41944</v>
      </c>
      <c r="B51" s="23" t="s">
        <v>1</v>
      </c>
      <c r="C51" s="29">
        <v>256.60000000000002</v>
      </c>
      <c r="F51" s="17"/>
    </row>
    <row r="52" spans="1:6">
      <c r="A52" s="28">
        <v>41974</v>
      </c>
      <c r="B52" s="23" t="s">
        <v>1</v>
      </c>
      <c r="C52" s="29">
        <v>266</v>
      </c>
      <c r="F52" s="17"/>
    </row>
    <row r="53" spans="1:6">
      <c r="A53" s="28">
        <v>42005</v>
      </c>
      <c r="B53" s="23" t="s">
        <v>1</v>
      </c>
      <c r="C53" s="29">
        <v>268.39999999999998</v>
      </c>
      <c r="F53" s="17"/>
    </row>
    <row r="54" spans="1:6">
      <c r="A54" s="28">
        <v>42037</v>
      </c>
      <c r="B54" s="23" t="s">
        <v>1</v>
      </c>
      <c r="C54" s="29">
        <v>255.7</v>
      </c>
      <c r="F54" s="17"/>
    </row>
    <row r="55" spans="1:6">
      <c r="A55" s="28">
        <v>42069</v>
      </c>
      <c r="B55" s="23" t="s">
        <v>1</v>
      </c>
      <c r="C55" s="29">
        <v>253.4</v>
      </c>
      <c r="F55" s="17"/>
    </row>
    <row r="56" spans="1:6">
      <c r="A56" s="28">
        <v>42101</v>
      </c>
      <c r="B56" s="23" t="s">
        <v>1</v>
      </c>
      <c r="C56" s="29">
        <v>242</v>
      </c>
      <c r="F56" s="17"/>
    </row>
    <row r="57" spans="1:6">
      <c r="A57" s="28">
        <v>42133</v>
      </c>
      <c r="B57" s="23" t="s">
        <v>1</v>
      </c>
      <c r="C57" s="29">
        <v>241.6</v>
      </c>
      <c r="F57" s="17"/>
    </row>
    <row r="58" spans="1:6">
      <c r="A58" s="28">
        <v>42165</v>
      </c>
      <c r="B58" s="23" t="s">
        <v>1</v>
      </c>
      <c r="C58" s="29">
        <v>249.6</v>
      </c>
      <c r="F58" s="17"/>
    </row>
    <row r="59" spans="1:6">
      <c r="A59" s="28">
        <f t="shared" ref="A59:A70" si="0">A47+365</f>
        <v>42186</v>
      </c>
      <c r="B59" s="23" t="s">
        <v>1</v>
      </c>
      <c r="C59" s="29">
        <v>274.8</v>
      </c>
      <c r="F59" s="17"/>
    </row>
    <row r="60" spans="1:6">
      <c r="A60" s="28">
        <f t="shared" si="0"/>
        <v>42217</v>
      </c>
      <c r="B60" s="23" t="s">
        <v>1</v>
      </c>
      <c r="C60" s="29">
        <v>290.60000000000002</v>
      </c>
      <c r="F60" s="17"/>
    </row>
    <row r="61" spans="1:6">
      <c r="A61" s="28">
        <f t="shared" si="0"/>
        <v>42248</v>
      </c>
      <c r="B61" s="23" t="s">
        <v>1</v>
      </c>
      <c r="C61" s="29">
        <v>280.3</v>
      </c>
      <c r="F61" s="17"/>
    </row>
    <row r="62" spans="1:6">
      <c r="A62" s="28">
        <f t="shared" si="0"/>
        <v>42278</v>
      </c>
      <c r="B62" s="23" t="s">
        <v>1</v>
      </c>
      <c r="C62" s="29">
        <v>256.39999999999998</v>
      </c>
      <c r="F62" s="17"/>
    </row>
    <row r="63" spans="1:6">
      <c r="A63" s="28">
        <f t="shared" si="0"/>
        <v>42309</v>
      </c>
      <c r="B63" s="23" t="s">
        <v>1</v>
      </c>
      <c r="C63" s="29">
        <v>244.9</v>
      </c>
      <c r="F63" s="17"/>
    </row>
    <row r="64" spans="1:6">
      <c r="A64" s="28">
        <f t="shared" si="0"/>
        <v>42339</v>
      </c>
      <c r="B64" s="23" t="s">
        <v>1</v>
      </c>
      <c r="C64" s="29">
        <v>240.5</v>
      </c>
      <c r="F64" s="17"/>
    </row>
    <row r="65" spans="1:6">
      <c r="A65" s="28">
        <f t="shared" si="0"/>
        <v>42370</v>
      </c>
      <c r="B65" s="23" t="s">
        <v>1</v>
      </c>
      <c r="C65" s="29">
        <v>239</v>
      </c>
      <c r="F65" s="17"/>
    </row>
    <row r="66" spans="1:6">
      <c r="A66" s="28">
        <f t="shared" si="0"/>
        <v>42402</v>
      </c>
      <c r="B66" s="23" t="s">
        <v>1</v>
      </c>
      <c r="C66" s="29">
        <v>224</v>
      </c>
      <c r="F66" s="17"/>
    </row>
    <row r="67" spans="1:6">
      <c r="A67" s="28">
        <f t="shared" si="0"/>
        <v>42434</v>
      </c>
      <c r="B67" s="23" t="s">
        <v>1</v>
      </c>
      <c r="C67" s="29">
        <v>233.3</v>
      </c>
      <c r="F67" s="17"/>
    </row>
    <row r="68" spans="1:6">
      <c r="A68" s="28">
        <f t="shared" si="0"/>
        <v>42466</v>
      </c>
      <c r="B68" s="23" t="s">
        <v>1</v>
      </c>
      <c r="C68" s="29">
        <v>229</v>
      </c>
      <c r="F68" s="17"/>
    </row>
    <row r="69" spans="1:6">
      <c r="A69" s="28">
        <f t="shared" si="0"/>
        <v>42498</v>
      </c>
      <c r="B69" s="23" t="s">
        <v>1</v>
      </c>
      <c r="C69" s="29">
        <v>235.9</v>
      </c>
      <c r="F69" s="17"/>
    </row>
    <row r="70" spans="1:6">
      <c r="A70" s="28">
        <f t="shared" si="0"/>
        <v>42530</v>
      </c>
      <c r="B70" s="23" t="s">
        <v>1</v>
      </c>
      <c r="C70" s="29">
        <v>240.8</v>
      </c>
      <c r="F70" s="17"/>
    </row>
    <row r="71" spans="1:6">
      <c r="A71" s="28">
        <f t="shared" ref="A71:A121" si="1">A59+366</f>
        <v>42552</v>
      </c>
      <c r="B71" s="23" t="s">
        <v>1</v>
      </c>
      <c r="C71" s="29">
        <v>255.8</v>
      </c>
      <c r="F71" s="17"/>
    </row>
    <row r="72" spans="1:6">
      <c r="A72" s="28">
        <f t="shared" si="1"/>
        <v>42583</v>
      </c>
      <c r="B72" s="23" t="s">
        <v>1</v>
      </c>
      <c r="C72" s="29">
        <v>248.9</v>
      </c>
      <c r="F72" s="17"/>
    </row>
    <row r="73" spans="1:6">
      <c r="A73" s="28">
        <f t="shared" si="1"/>
        <v>42614</v>
      </c>
      <c r="B73" s="23" t="s">
        <v>1</v>
      </c>
      <c r="C73" s="29">
        <v>241.9</v>
      </c>
      <c r="F73" s="17"/>
    </row>
    <row r="74" spans="1:6">
      <c r="A74" s="28">
        <f t="shared" si="1"/>
        <v>42644</v>
      </c>
      <c r="B74" s="23" t="s">
        <v>1</v>
      </c>
      <c r="C74" s="29">
        <v>228.8</v>
      </c>
      <c r="F74" s="17"/>
    </row>
    <row r="75" spans="1:6">
      <c r="A75" s="28">
        <f t="shared" si="1"/>
        <v>42675</v>
      </c>
      <c r="B75" s="23" t="s">
        <v>1</v>
      </c>
      <c r="C75" s="29">
        <v>233.8</v>
      </c>
      <c r="F75" s="17"/>
    </row>
    <row r="76" spans="1:6">
      <c r="A76" s="28">
        <f t="shared" si="1"/>
        <v>42705</v>
      </c>
      <c r="B76" s="23" t="s">
        <v>1</v>
      </c>
      <c r="C76" s="29">
        <v>228.3</v>
      </c>
      <c r="F76" s="17"/>
    </row>
    <row r="77" spans="1:6">
      <c r="A77" s="28">
        <f t="shared" si="1"/>
        <v>42736</v>
      </c>
      <c r="B77" s="23" t="s">
        <v>1</v>
      </c>
      <c r="C77" s="29">
        <v>227.4</v>
      </c>
      <c r="F77" s="17"/>
    </row>
    <row r="78" spans="1:6">
      <c r="A78" s="28">
        <f t="shared" si="1"/>
        <v>42768</v>
      </c>
      <c r="B78" s="23" t="s">
        <v>1</v>
      </c>
      <c r="C78" s="29">
        <v>218.7</v>
      </c>
      <c r="F78" s="17"/>
    </row>
    <row r="79" spans="1:6">
      <c r="A79" s="28">
        <f t="shared" si="1"/>
        <v>42800</v>
      </c>
      <c r="B79" s="23" t="s">
        <v>1</v>
      </c>
      <c r="C79" s="29">
        <v>212.9</v>
      </c>
      <c r="F79" s="17"/>
    </row>
    <row r="80" spans="1:6">
      <c r="A80" s="28">
        <f t="shared" si="1"/>
        <v>42832</v>
      </c>
      <c r="B80" s="23" t="s">
        <v>1</v>
      </c>
      <c r="C80" s="29">
        <v>201.4</v>
      </c>
      <c r="F80" s="17"/>
    </row>
    <row r="81" spans="1:6">
      <c r="A81" s="28">
        <f t="shared" si="1"/>
        <v>42864</v>
      </c>
      <c r="B81" s="23" t="s">
        <v>1</v>
      </c>
      <c r="C81" s="29">
        <v>203.4</v>
      </c>
      <c r="F81" s="17"/>
    </row>
    <row r="82" spans="1:6">
      <c r="A82" s="28">
        <f t="shared" si="1"/>
        <v>42896</v>
      </c>
      <c r="B82" s="23" t="s">
        <v>1</v>
      </c>
      <c r="C82" s="29">
        <v>207.8</v>
      </c>
      <c r="F82" s="17"/>
    </row>
    <row r="83" spans="1:6">
      <c r="A83" s="28">
        <f t="shared" si="1"/>
        <v>42918</v>
      </c>
      <c r="B83" s="23" t="s">
        <v>1</v>
      </c>
      <c r="C83" s="29">
        <v>221.8</v>
      </c>
      <c r="F83" s="17"/>
    </row>
    <row r="84" spans="1:6">
      <c r="A84" s="28">
        <f t="shared" si="1"/>
        <v>42949</v>
      </c>
      <c r="B84" s="23" t="s">
        <v>1</v>
      </c>
      <c r="C84" s="29">
        <v>224.2</v>
      </c>
      <c r="F84" s="17"/>
    </row>
    <row r="85" spans="1:6">
      <c r="A85" s="28">
        <f t="shared" si="1"/>
        <v>42980</v>
      </c>
      <c r="B85" s="23" t="s">
        <v>1</v>
      </c>
      <c r="C85" s="29">
        <v>218.6</v>
      </c>
      <c r="F85" s="17"/>
    </row>
    <row r="86" spans="1:6">
      <c r="A86" s="28">
        <f t="shared" si="1"/>
        <v>43010</v>
      </c>
      <c r="B86" s="23" t="s">
        <v>1</v>
      </c>
      <c r="C86" s="29">
        <v>200.7</v>
      </c>
      <c r="F86" s="17"/>
    </row>
    <row r="87" spans="1:6">
      <c r="A87" s="28">
        <f t="shared" si="1"/>
        <v>43041</v>
      </c>
      <c r="B87" s="23" t="s">
        <v>1</v>
      </c>
      <c r="C87" s="29">
        <v>199.9</v>
      </c>
      <c r="F87" s="17"/>
    </row>
    <row r="88" spans="1:6">
      <c r="A88" s="28">
        <f t="shared" si="1"/>
        <v>43071</v>
      </c>
      <c r="B88" s="23" t="s">
        <v>1</v>
      </c>
      <c r="C88" s="29">
        <v>199.2</v>
      </c>
      <c r="F88" s="17"/>
    </row>
    <row r="89" spans="1:6">
      <c r="A89" s="28">
        <f t="shared" si="1"/>
        <v>43102</v>
      </c>
      <c r="B89" s="23" t="s">
        <v>1</v>
      </c>
      <c r="C89" s="29">
        <v>204.7</v>
      </c>
      <c r="F89" s="17"/>
    </row>
    <row r="90" spans="1:6">
      <c r="A90" s="28">
        <f t="shared" si="1"/>
        <v>43134</v>
      </c>
      <c r="B90" s="23" t="s">
        <v>1</v>
      </c>
      <c r="C90" s="29">
        <v>198.5</v>
      </c>
      <c r="F90" s="17"/>
    </row>
    <row r="91" spans="1:6">
      <c r="A91" s="28">
        <f t="shared" si="1"/>
        <v>43166</v>
      </c>
      <c r="B91" s="23" t="s">
        <v>1</v>
      </c>
      <c r="C91" s="29">
        <v>182.2</v>
      </c>
      <c r="F91" s="17"/>
    </row>
    <row r="92" spans="1:6">
      <c r="A92" s="28">
        <f t="shared" si="1"/>
        <v>43198</v>
      </c>
      <c r="B92" s="23" t="s">
        <v>1</v>
      </c>
      <c r="C92" s="29">
        <v>179.5</v>
      </c>
      <c r="F92" s="17"/>
    </row>
    <row r="93" spans="1:6">
      <c r="A93" s="28">
        <f t="shared" si="1"/>
        <v>43230</v>
      </c>
      <c r="B93" s="23" t="s">
        <v>1</v>
      </c>
      <c r="C93" s="29">
        <v>167.2</v>
      </c>
      <c r="F93" s="17"/>
    </row>
    <row r="94" spans="1:6">
      <c r="A94" s="28">
        <f t="shared" si="1"/>
        <v>43262</v>
      </c>
      <c r="B94" s="23" t="s">
        <v>1</v>
      </c>
      <c r="C94" s="29">
        <v>169.8</v>
      </c>
      <c r="F94" s="17"/>
    </row>
    <row r="95" spans="1:6">
      <c r="A95" s="28">
        <f t="shared" si="1"/>
        <v>43284</v>
      </c>
      <c r="B95" s="23" t="s">
        <v>1</v>
      </c>
      <c r="C95" s="29">
        <v>171.9</v>
      </c>
      <c r="F95" s="17"/>
    </row>
    <row r="96" spans="1:6">
      <c r="A96" s="28">
        <f t="shared" si="1"/>
        <v>43315</v>
      </c>
      <c r="B96" s="23" t="s">
        <v>1</v>
      </c>
      <c r="C96" s="29">
        <v>188.9</v>
      </c>
      <c r="F96" s="17"/>
    </row>
    <row r="97" spans="1:6">
      <c r="A97" s="28">
        <f t="shared" si="1"/>
        <v>43346</v>
      </c>
      <c r="B97" s="23" t="s">
        <v>1</v>
      </c>
      <c r="C97" s="29">
        <v>187.7</v>
      </c>
      <c r="F97" s="17"/>
    </row>
    <row r="98" spans="1:6">
      <c r="A98" s="28">
        <f t="shared" si="1"/>
        <v>43376</v>
      </c>
      <c r="B98" s="23" t="s">
        <v>1</v>
      </c>
      <c r="C98" s="29">
        <v>181</v>
      </c>
      <c r="F98" s="17"/>
    </row>
    <row r="99" spans="1:6">
      <c r="A99" s="28">
        <f t="shared" si="1"/>
        <v>43407</v>
      </c>
      <c r="B99" s="23" t="s">
        <v>1</v>
      </c>
      <c r="C99" s="29">
        <v>178.3</v>
      </c>
      <c r="F99" s="17"/>
    </row>
    <row r="100" spans="1:6">
      <c r="A100" s="28">
        <f t="shared" si="1"/>
        <v>43437</v>
      </c>
      <c r="B100" s="23" t="s">
        <v>1</v>
      </c>
      <c r="C100" s="29">
        <v>182.1</v>
      </c>
      <c r="F100" s="17"/>
    </row>
    <row r="101" spans="1:6">
      <c r="A101" s="28">
        <f t="shared" si="1"/>
        <v>43468</v>
      </c>
      <c r="B101" s="23" t="s">
        <v>1</v>
      </c>
      <c r="C101" s="29">
        <v>186.9</v>
      </c>
      <c r="F101" s="17"/>
    </row>
    <row r="102" spans="1:6">
      <c r="A102" s="28">
        <f t="shared" si="1"/>
        <v>43500</v>
      </c>
      <c r="B102" s="23" t="s">
        <v>1</v>
      </c>
      <c r="C102" s="29">
        <v>176.9</v>
      </c>
      <c r="F102" s="17"/>
    </row>
    <row r="103" spans="1:6">
      <c r="A103" s="28">
        <f t="shared" si="1"/>
        <v>43532</v>
      </c>
      <c r="B103" s="23" t="s">
        <v>1</v>
      </c>
      <c r="C103" s="29">
        <v>175.7</v>
      </c>
      <c r="F103" s="17"/>
    </row>
    <row r="104" spans="1:6">
      <c r="A104" s="28">
        <f t="shared" si="1"/>
        <v>43564</v>
      </c>
      <c r="B104" s="23" t="s">
        <v>1</v>
      </c>
      <c r="C104" s="29">
        <v>163.80000000000001</v>
      </c>
      <c r="F104" s="17"/>
    </row>
    <row r="105" spans="1:6">
      <c r="A105" s="28">
        <f t="shared" si="1"/>
        <v>43596</v>
      </c>
      <c r="B105" s="23" t="s">
        <v>1</v>
      </c>
      <c r="C105" s="29">
        <v>167.4</v>
      </c>
      <c r="F105" s="17"/>
    </row>
    <row r="106" spans="1:6">
      <c r="A106" s="28">
        <f t="shared" si="1"/>
        <v>43628</v>
      </c>
      <c r="B106" s="23" t="s">
        <v>1</v>
      </c>
      <c r="C106" s="29">
        <v>172.5</v>
      </c>
      <c r="F106" s="17"/>
    </row>
    <row r="107" spans="1:6">
      <c r="A107" s="28">
        <f t="shared" si="1"/>
        <v>43650</v>
      </c>
      <c r="B107" s="23" t="s">
        <v>1</v>
      </c>
      <c r="C107" s="29">
        <v>183.2</v>
      </c>
      <c r="F107" s="17"/>
    </row>
    <row r="108" spans="1:6">
      <c r="A108" s="28">
        <f t="shared" si="1"/>
        <v>43681</v>
      </c>
      <c r="B108" s="23" t="s">
        <v>1</v>
      </c>
      <c r="C108" s="29">
        <v>178.9</v>
      </c>
      <c r="F108" s="17"/>
    </row>
    <row r="109" spans="1:6">
      <c r="A109" s="28">
        <f t="shared" si="1"/>
        <v>43712</v>
      </c>
      <c r="B109" s="23" t="s">
        <v>1</v>
      </c>
      <c r="C109" s="29">
        <v>171.3</v>
      </c>
      <c r="F109" s="17"/>
    </row>
    <row r="110" spans="1:6">
      <c r="A110" s="28">
        <f t="shared" si="1"/>
        <v>43742</v>
      </c>
      <c r="B110" s="23" t="s">
        <v>1</v>
      </c>
      <c r="C110" s="29">
        <v>154.6</v>
      </c>
      <c r="F110" s="17"/>
    </row>
    <row r="111" spans="1:6">
      <c r="A111" s="28">
        <f t="shared" si="1"/>
        <v>43773</v>
      </c>
      <c r="B111" s="23" t="s">
        <v>1</v>
      </c>
      <c r="C111" s="29">
        <v>144.1</v>
      </c>
      <c r="F111" s="17"/>
    </row>
    <row r="112" spans="1:6">
      <c r="A112" s="28">
        <f t="shared" si="1"/>
        <v>43803</v>
      </c>
      <c r="B112" s="23" t="s">
        <v>1</v>
      </c>
      <c r="C112" s="29">
        <v>144.9</v>
      </c>
      <c r="F112" s="17"/>
    </row>
    <row r="113" spans="1:6">
      <c r="A113" s="28">
        <f t="shared" si="1"/>
        <v>43834</v>
      </c>
      <c r="B113" s="23" t="s">
        <v>1</v>
      </c>
      <c r="C113" s="29">
        <v>147.9</v>
      </c>
      <c r="F113" s="17"/>
    </row>
    <row r="114" spans="1:6">
      <c r="A114" s="28">
        <f t="shared" si="1"/>
        <v>43866</v>
      </c>
      <c r="B114" s="23" t="s">
        <v>1</v>
      </c>
      <c r="C114" s="29">
        <v>165.4</v>
      </c>
      <c r="F114" s="17"/>
    </row>
    <row r="115" spans="1:6">
      <c r="A115" s="28">
        <f t="shared" si="1"/>
        <v>43898</v>
      </c>
      <c r="B115" s="23" t="s">
        <v>1</v>
      </c>
      <c r="C115" s="29">
        <v>179.2</v>
      </c>
      <c r="F115" s="17"/>
    </row>
    <row r="116" spans="1:6">
      <c r="A116" s="28">
        <f t="shared" si="1"/>
        <v>43930</v>
      </c>
      <c r="B116" s="23" t="s">
        <v>1</v>
      </c>
      <c r="C116" s="29">
        <v>224.7</v>
      </c>
      <c r="F116" s="17"/>
    </row>
    <row r="117" spans="1:6">
      <c r="A117" s="28">
        <f t="shared" si="1"/>
        <v>43962</v>
      </c>
      <c r="B117" s="23" t="s">
        <v>1</v>
      </c>
      <c r="C117" s="29">
        <v>311.7</v>
      </c>
      <c r="F117" s="17"/>
    </row>
    <row r="118" spans="1:6">
      <c r="A118" s="28">
        <f t="shared" si="1"/>
        <v>43994</v>
      </c>
      <c r="B118" s="23" t="s">
        <v>1</v>
      </c>
      <c r="C118" s="29">
        <v>274.39999999999998</v>
      </c>
      <c r="F118" s="17"/>
    </row>
    <row r="119" spans="1:6">
      <c r="A119" s="28">
        <f t="shared" si="1"/>
        <v>44016</v>
      </c>
      <c r="B119" s="23" t="s">
        <v>1</v>
      </c>
      <c r="C119" s="29">
        <v>249.7</v>
      </c>
      <c r="F119" s="17"/>
    </row>
    <row r="120" spans="1:6">
      <c r="A120" s="28">
        <f t="shared" si="1"/>
        <v>44047</v>
      </c>
      <c r="B120" s="23" t="s">
        <v>1</v>
      </c>
      <c r="C120" s="29">
        <v>230.4</v>
      </c>
      <c r="F120" s="17"/>
    </row>
    <row r="121" spans="1:6">
      <c r="A121" s="28">
        <f t="shared" si="1"/>
        <v>44078</v>
      </c>
      <c r="B121" s="23" t="s">
        <v>1</v>
      </c>
      <c r="C121" s="29">
        <v>221.3</v>
      </c>
      <c r="F121" s="17"/>
    </row>
    <row r="122" spans="1:6">
      <c r="A122" s="28">
        <f t="shared" ref="A122:A127" si="2">A110+367</f>
        <v>44109</v>
      </c>
      <c r="B122" s="23" t="s">
        <v>1</v>
      </c>
      <c r="C122" s="29">
        <v>205.7</v>
      </c>
      <c r="F122" s="17"/>
    </row>
    <row r="123" spans="1:6">
      <c r="A123" s="28">
        <f t="shared" si="2"/>
        <v>44140</v>
      </c>
      <c r="B123" s="23" t="s">
        <v>1</v>
      </c>
      <c r="C123" s="29">
        <v>192</v>
      </c>
      <c r="F123" s="17"/>
    </row>
    <row r="124" spans="1:6">
      <c r="A124" s="28">
        <f t="shared" si="2"/>
        <v>44170</v>
      </c>
      <c r="B124" s="23" t="s">
        <v>1</v>
      </c>
      <c r="C124" s="29">
        <v>200.8</v>
      </c>
      <c r="F124" s="17"/>
    </row>
    <row r="125" spans="1:6">
      <c r="A125" s="28">
        <f t="shared" si="2"/>
        <v>44201</v>
      </c>
      <c r="B125" s="23" t="s">
        <v>1</v>
      </c>
      <c r="C125" s="29">
        <v>216.3</v>
      </c>
      <c r="F125" s="17"/>
    </row>
    <row r="126" spans="1:6">
      <c r="A126" s="28">
        <f t="shared" si="2"/>
        <v>44233</v>
      </c>
      <c r="B126" s="23" t="s">
        <v>1</v>
      </c>
      <c r="C126" s="29">
        <v>212.2</v>
      </c>
      <c r="F126" s="17"/>
    </row>
    <row r="127" spans="1:6">
      <c r="A127" s="28">
        <f t="shared" si="2"/>
        <v>44265</v>
      </c>
      <c r="B127" s="23" t="s">
        <v>1</v>
      </c>
      <c r="C127" s="29">
        <v>212.6</v>
      </c>
      <c r="F127" s="17"/>
    </row>
    <row r="128" spans="1:6" ht="5.25" customHeight="1" thickBot="1">
      <c r="A128" s="10"/>
      <c r="B128" s="10"/>
      <c r="C128" s="11"/>
    </row>
    <row r="129" spans="1:8" ht="5.25" customHeight="1" thickTop="1">
      <c r="A129" s="12"/>
      <c r="B129" s="12"/>
      <c r="C129" s="12"/>
    </row>
    <row r="130" spans="1:8">
      <c r="A130" s="27" t="s">
        <v>26</v>
      </c>
      <c r="B130" s="13"/>
      <c r="C130" s="14"/>
      <c r="D130" s="14"/>
      <c r="E130" s="14"/>
      <c r="F130" s="14"/>
      <c r="G130" s="14"/>
      <c r="H130" s="14"/>
    </row>
    <row r="131" spans="1:8" ht="5.25" customHeight="1">
      <c r="A131" s="19"/>
      <c r="B131" s="19"/>
      <c r="C131" s="19"/>
      <c r="D131" s="19"/>
      <c r="E131" s="19"/>
      <c r="F131" s="19"/>
      <c r="G131" s="19"/>
    </row>
    <row r="132" spans="1:8">
      <c r="A132" s="13" t="s">
        <v>27</v>
      </c>
      <c r="B132" s="13"/>
      <c r="C132" s="14"/>
      <c r="D132" s="14"/>
      <c r="E132" s="14"/>
      <c r="F132" s="14"/>
      <c r="G132" s="14"/>
      <c r="H132" s="14"/>
    </row>
    <row r="133" spans="1:8" ht="11.25" customHeight="1">
      <c r="A133" s="30" t="s">
        <v>29</v>
      </c>
      <c r="B133" s="15"/>
      <c r="C133" s="16"/>
      <c r="D133" s="16"/>
      <c r="E133" s="16"/>
      <c r="F133" s="16"/>
      <c r="G133" s="16"/>
      <c r="H133" s="16"/>
    </row>
    <row r="134" spans="1:8">
      <c r="A134" s="31" t="s">
        <v>38</v>
      </c>
      <c r="B134" s="17"/>
      <c r="C134" s="14"/>
      <c r="D134" s="14"/>
      <c r="E134" s="14"/>
      <c r="F134" s="14"/>
      <c r="G134" s="14"/>
      <c r="H134" s="14"/>
    </row>
    <row r="135" spans="1:8">
      <c r="A135" s="31" t="s">
        <v>28</v>
      </c>
      <c r="B135" s="17"/>
      <c r="C135" s="14"/>
      <c r="D135" s="14"/>
      <c r="E135" s="14"/>
      <c r="F135" s="14"/>
      <c r="G135" s="14"/>
      <c r="H135" s="14"/>
    </row>
    <row r="136" spans="1:8">
      <c r="A136" s="31" t="s">
        <v>52</v>
      </c>
      <c r="B136" s="17"/>
      <c r="C136" s="14"/>
      <c r="D136" s="14"/>
      <c r="E136" s="14"/>
      <c r="F136" s="14"/>
      <c r="G136" s="14"/>
      <c r="H136" s="14"/>
    </row>
  </sheetData>
  <mergeCells count="3">
    <mergeCell ref="C2:C3"/>
    <mergeCell ref="A1:C1"/>
    <mergeCell ref="A2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6"/>
  <sheetViews>
    <sheetView showGridLines="0" topLeftCell="A25" zoomScaleNormal="100" workbookViewId="0">
      <selection activeCell="N31" sqref="N31"/>
    </sheetView>
  </sheetViews>
  <sheetFormatPr defaultRowHeight="10.5"/>
  <cols>
    <col min="1" max="1" width="18.140625" style="7" customWidth="1"/>
    <col min="2" max="2" width="2.85546875" style="7" customWidth="1"/>
    <col min="3" max="3" width="9.140625" style="7" customWidth="1"/>
    <col min="4" max="5" width="9.140625" style="7"/>
    <col min="6" max="6" width="11.28515625" style="7" customWidth="1"/>
    <col min="7" max="7" width="11.7109375" style="7" bestFit="1" customWidth="1"/>
    <col min="8" max="16384" width="9.140625" style="7"/>
  </cols>
  <sheetData>
    <row r="1" spans="1:8" ht="24" customHeight="1">
      <c r="A1" s="32" t="s">
        <v>36</v>
      </c>
      <c r="B1" s="32"/>
      <c r="C1" s="32"/>
      <c r="D1" s="32"/>
      <c r="E1" s="32"/>
      <c r="F1" s="32"/>
      <c r="G1" s="33"/>
      <c r="H1" s="18"/>
    </row>
    <row r="2" spans="1:8" s="8" customFormat="1" ht="11.25" customHeight="1">
      <c r="A2" s="37" t="s">
        <v>35</v>
      </c>
      <c r="B2" s="37"/>
      <c r="C2" s="40" t="s">
        <v>2</v>
      </c>
      <c r="D2" s="40" t="s">
        <v>21</v>
      </c>
      <c r="E2" s="40"/>
      <c r="F2" s="39" t="s">
        <v>23</v>
      </c>
      <c r="G2" s="39"/>
      <c r="H2" s="7"/>
    </row>
    <row r="3" spans="1:8" s="8" customFormat="1" ht="11.25" customHeight="1">
      <c r="A3" s="38"/>
      <c r="B3" s="38"/>
      <c r="C3" s="40"/>
      <c r="D3" s="4" t="s">
        <v>0</v>
      </c>
      <c r="E3" s="5" t="s">
        <v>22</v>
      </c>
      <c r="F3" s="5" t="s">
        <v>24</v>
      </c>
      <c r="G3" s="25" t="s">
        <v>25</v>
      </c>
      <c r="H3" s="7"/>
    </row>
    <row r="4" spans="1:8" s="8" customFormat="1" ht="11.25" customHeight="1">
      <c r="A4" s="38"/>
      <c r="B4" s="38"/>
      <c r="C4" s="34" t="s">
        <v>37</v>
      </c>
      <c r="D4" s="35"/>
      <c r="E4" s="35"/>
      <c r="F4" s="35"/>
      <c r="G4" s="36"/>
      <c r="H4" s="7"/>
    </row>
    <row r="5" spans="1:8" s="9" customFormat="1" ht="5.25" customHeight="1"/>
    <row r="6" spans="1:8">
      <c r="A6" s="28">
        <v>40575</v>
      </c>
      <c r="B6" s="23" t="s">
        <v>1</v>
      </c>
      <c r="C6" s="29">
        <v>4474.8999999999996</v>
      </c>
      <c r="D6" s="29">
        <v>2350.6</v>
      </c>
      <c r="E6" s="29">
        <v>2124.3000000000002</v>
      </c>
      <c r="F6" s="29">
        <v>320.10000000000002</v>
      </c>
      <c r="G6" s="29">
        <v>4154.7</v>
      </c>
    </row>
    <row r="7" spans="1:8">
      <c r="A7" s="28">
        <v>40603</v>
      </c>
      <c r="B7" s="23" t="s">
        <v>1</v>
      </c>
      <c r="C7" s="29">
        <v>4465.5</v>
      </c>
      <c r="D7" s="29">
        <v>2338.6</v>
      </c>
      <c r="E7" s="29">
        <v>2126.9</v>
      </c>
      <c r="F7" s="29">
        <v>316.2</v>
      </c>
      <c r="G7" s="29">
        <v>4149.3</v>
      </c>
    </row>
    <row r="8" spans="1:8">
      <c r="A8" s="28">
        <v>40634</v>
      </c>
      <c r="B8" s="23" t="s">
        <v>1</v>
      </c>
      <c r="C8" s="29">
        <v>4459.3</v>
      </c>
      <c r="D8" s="29">
        <v>2337</v>
      </c>
      <c r="E8" s="29">
        <v>2122.3000000000002</v>
      </c>
      <c r="F8" s="29">
        <v>311.8</v>
      </c>
      <c r="G8" s="29">
        <v>4147.5</v>
      </c>
    </row>
    <row r="9" spans="1:8">
      <c r="A9" s="28">
        <v>40664</v>
      </c>
      <c r="B9" s="23" t="s">
        <v>1</v>
      </c>
      <c r="C9" s="29">
        <v>4439.3999999999996</v>
      </c>
      <c r="D9" s="29">
        <v>2316.9</v>
      </c>
      <c r="E9" s="29">
        <v>2122.5</v>
      </c>
      <c r="F9" s="29">
        <v>308</v>
      </c>
      <c r="G9" s="29">
        <v>4131.3</v>
      </c>
    </row>
    <row r="10" spans="1:8">
      <c r="A10" s="28">
        <v>40695</v>
      </c>
      <c r="B10" s="23" t="s">
        <v>1</v>
      </c>
      <c r="C10" s="29">
        <v>4432.6000000000004</v>
      </c>
      <c r="D10" s="29">
        <v>2321.4</v>
      </c>
      <c r="E10" s="29">
        <v>2111.1999999999998</v>
      </c>
      <c r="F10" s="29">
        <v>307.89999999999998</v>
      </c>
      <c r="G10" s="29">
        <v>4124.7</v>
      </c>
    </row>
    <row r="11" spans="1:8">
      <c r="A11" s="28">
        <v>40725</v>
      </c>
      <c r="B11" s="23" t="s">
        <v>1</v>
      </c>
      <c r="C11" s="29">
        <v>4414.8</v>
      </c>
      <c r="D11" s="29">
        <v>2305.5</v>
      </c>
      <c r="E11" s="29">
        <v>2109.3000000000002</v>
      </c>
      <c r="F11" s="29">
        <v>306.5</v>
      </c>
      <c r="G11" s="29">
        <v>4108.3</v>
      </c>
    </row>
    <row r="12" spans="1:8">
      <c r="A12" s="28">
        <v>40756</v>
      </c>
      <c r="B12" s="23" t="s">
        <v>1</v>
      </c>
      <c r="C12" s="29">
        <v>4382.5</v>
      </c>
      <c r="D12" s="29">
        <v>2294.1</v>
      </c>
      <c r="E12" s="29">
        <v>2088.4</v>
      </c>
      <c r="F12" s="29">
        <v>300.89999999999998</v>
      </c>
      <c r="G12" s="29">
        <v>4081.6</v>
      </c>
    </row>
    <row r="13" spans="1:8">
      <c r="A13" s="28">
        <v>40787</v>
      </c>
      <c r="B13" s="23" t="s">
        <v>1</v>
      </c>
      <c r="C13" s="29">
        <v>4356.7</v>
      </c>
      <c r="D13" s="29">
        <v>2272</v>
      </c>
      <c r="E13" s="29">
        <v>2084.6999999999998</v>
      </c>
      <c r="F13" s="29">
        <v>296.2</v>
      </c>
      <c r="G13" s="29">
        <v>4060.5</v>
      </c>
    </row>
    <row r="14" spans="1:8">
      <c r="A14" s="28">
        <v>40817</v>
      </c>
      <c r="B14" s="23" t="s">
        <v>1</v>
      </c>
      <c r="C14" s="29">
        <v>4335.3</v>
      </c>
      <c r="D14" s="29">
        <v>2264.6</v>
      </c>
      <c r="E14" s="29">
        <v>2070.6999999999998</v>
      </c>
      <c r="F14" s="29">
        <v>292.3</v>
      </c>
      <c r="G14" s="29">
        <v>4043</v>
      </c>
    </row>
    <row r="15" spans="1:8">
      <c r="A15" s="28">
        <v>40848</v>
      </c>
      <c r="B15" s="23" t="s">
        <v>1</v>
      </c>
      <c r="C15" s="29">
        <v>4329.2</v>
      </c>
      <c r="D15" s="29">
        <v>2247.3000000000002</v>
      </c>
      <c r="E15" s="29">
        <v>2081.9</v>
      </c>
      <c r="F15" s="29">
        <v>285.2</v>
      </c>
      <c r="G15" s="29">
        <v>4044</v>
      </c>
    </row>
    <row r="16" spans="1:8">
      <c r="A16" s="28">
        <v>40878</v>
      </c>
      <c r="B16" s="23" t="s">
        <v>1</v>
      </c>
      <c r="C16" s="29">
        <v>4317.8999999999996</v>
      </c>
      <c r="D16" s="29">
        <v>2245.3000000000002</v>
      </c>
      <c r="E16" s="29">
        <v>2072.5</v>
      </c>
      <c r="F16" s="29">
        <v>282.2</v>
      </c>
      <c r="G16" s="29">
        <v>4035.6</v>
      </c>
    </row>
    <row r="17" spans="1:7">
      <c r="A17" s="28">
        <v>40909</v>
      </c>
      <c r="B17" s="23" t="s">
        <v>1</v>
      </c>
      <c r="C17" s="29">
        <v>4312.2</v>
      </c>
      <c r="D17" s="29">
        <v>2229.4</v>
      </c>
      <c r="E17" s="29">
        <v>2082.8000000000002</v>
      </c>
      <c r="F17" s="29">
        <v>274.5</v>
      </c>
      <c r="G17" s="29">
        <v>4037.7</v>
      </c>
    </row>
    <row r="18" spans="1:7">
      <c r="A18" s="28">
        <v>40940</v>
      </c>
      <c r="B18" s="23" t="s">
        <v>1</v>
      </c>
      <c r="C18" s="29">
        <v>4279.3</v>
      </c>
      <c r="D18" s="29">
        <v>2213.9</v>
      </c>
      <c r="E18" s="29">
        <v>2065.4</v>
      </c>
      <c r="F18" s="29">
        <v>270.3</v>
      </c>
      <c r="G18" s="29">
        <v>4008.9</v>
      </c>
    </row>
    <row r="19" spans="1:7">
      <c r="A19" s="28">
        <v>40969</v>
      </c>
      <c r="B19" s="23" t="s">
        <v>1</v>
      </c>
      <c r="C19" s="29">
        <v>4251.2</v>
      </c>
      <c r="D19" s="29">
        <v>2190.4</v>
      </c>
      <c r="E19" s="29">
        <v>2060.8000000000002</v>
      </c>
      <c r="F19" s="29">
        <v>267</v>
      </c>
      <c r="G19" s="29">
        <v>3984.2</v>
      </c>
    </row>
    <row r="20" spans="1:7">
      <c r="A20" s="28">
        <v>41000</v>
      </c>
      <c r="B20" s="23" t="s">
        <v>1</v>
      </c>
      <c r="C20" s="29">
        <v>4234.3999999999996</v>
      </c>
      <c r="D20" s="29">
        <v>2183.1</v>
      </c>
      <c r="E20" s="29">
        <v>2051.3000000000002</v>
      </c>
      <c r="F20" s="29">
        <v>265</v>
      </c>
      <c r="G20" s="29">
        <v>3969.3</v>
      </c>
    </row>
    <row r="21" spans="1:7">
      <c r="A21" s="28">
        <v>41030</v>
      </c>
      <c r="B21" s="23" t="s">
        <v>1</v>
      </c>
      <c r="C21" s="29">
        <v>4233.8</v>
      </c>
      <c r="D21" s="29">
        <v>2182.6</v>
      </c>
      <c r="E21" s="29">
        <v>2051.3000000000002</v>
      </c>
      <c r="F21" s="29">
        <v>265</v>
      </c>
      <c r="G21" s="29">
        <v>3968.9</v>
      </c>
    </row>
    <row r="22" spans="1:7">
      <c r="A22" s="28">
        <v>41061</v>
      </c>
      <c r="B22" s="23" t="s">
        <v>1</v>
      </c>
      <c r="C22" s="29">
        <v>4224.3</v>
      </c>
      <c r="D22" s="29">
        <v>2179.1999999999998</v>
      </c>
      <c r="E22" s="29">
        <v>2045.1</v>
      </c>
      <c r="F22" s="29">
        <v>260.10000000000002</v>
      </c>
      <c r="G22" s="29">
        <v>3964.2</v>
      </c>
    </row>
    <row r="23" spans="1:7">
      <c r="A23" s="28">
        <v>41091</v>
      </c>
      <c r="B23" s="23" t="s">
        <v>1</v>
      </c>
      <c r="C23" s="29">
        <v>4207.3</v>
      </c>
      <c r="D23" s="29">
        <v>2167.3000000000002</v>
      </c>
      <c r="E23" s="29">
        <v>2040.1</v>
      </c>
      <c r="F23" s="29">
        <v>255.5</v>
      </c>
      <c r="G23" s="29">
        <v>3951.9</v>
      </c>
    </row>
    <row r="24" spans="1:7">
      <c r="A24" s="28">
        <v>41122</v>
      </c>
      <c r="B24" s="23" t="s">
        <v>1</v>
      </c>
      <c r="C24" s="29">
        <v>4176.3</v>
      </c>
      <c r="D24" s="29">
        <v>2139.8000000000002</v>
      </c>
      <c r="E24" s="29">
        <v>2036.5</v>
      </c>
      <c r="F24" s="29">
        <v>251.5</v>
      </c>
      <c r="G24" s="29">
        <v>3924.8</v>
      </c>
    </row>
    <row r="25" spans="1:7">
      <c r="A25" s="28">
        <v>41153</v>
      </c>
      <c r="B25" s="23" t="s">
        <v>1</v>
      </c>
      <c r="C25" s="29">
        <v>4157.6000000000004</v>
      </c>
      <c r="D25" s="29">
        <v>2129.6999999999998</v>
      </c>
      <c r="E25" s="29">
        <v>2027.9</v>
      </c>
      <c r="F25" s="29">
        <v>250.8</v>
      </c>
      <c r="G25" s="29">
        <v>3906.8</v>
      </c>
    </row>
    <row r="26" spans="1:7">
      <c r="A26" s="28">
        <v>41183</v>
      </c>
      <c r="B26" s="23" t="s">
        <v>1</v>
      </c>
      <c r="C26" s="29">
        <v>4141.5</v>
      </c>
      <c r="D26" s="29">
        <v>2118.1999999999998</v>
      </c>
      <c r="E26" s="29">
        <v>2023.3</v>
      </c>
      <c r="F26" s="29">
        <v>248.8</v>
      </c>
      <c r="G26" s="29">
        <v>3892.7</v>
      </c>
    </row>
    <row r="27" spans="1:7">
      <c r="A27" s="28">
        <v>41214</v>
      </c>
      <c r="B27" s="23" t="s">
        <v>1</v>
      </c>
      <c r="C27" s="29">
        <v>4110.3</v>
      </c>
      <c r="D27" s="29">
        <v>2106.6999999999998</v>
      </c>
      <c r="E27" s="29">
        <v>2003.6</v>
      </c>
      <c r="F27" s="29">
        <v>242.5</v>
      </c>
      <c r="G27" s="29">
        <v>3867.8</v>
      </c>
    </row>
    <row r="28" spans="1:7">
      <c r="A28" s="28">
        <v>41244</v>
      </c>
      <c r="B28" s="23" t="s">
        <v>1</v>
      </c>
      <c r="C28" s="29">
        <v>4096</v>
      </c>
      <c r="D28" s="29">
        <v>2093.6</v>
      </c>
      <c r="E28" s="29">
        <v>2002.4</v>
      </c>
      <c r="F28" s="29">
        <v>237.8</v>
      </c>
      <c r="G28" s="29">
        <v>3858.2</v>
      </c>
    </row>
    <row r="29" spans="1:7">
      <c r="A29" s="28">
        <v>41275</v>
      </c>
      <c r="B29" s="23" t="s">
        <v>1</v>
      </c>
      <c r="C29" s="29">
        <v>4079.7</v>
      </c>
      <c r="D29" s="29">
        <v>2085.4</v>
      </c>
      <c r="E29" s="29">
        <v>1994.3</v>
      </c>
      <c r="F29" s="29">
        <v>233.8</v>
      </c>
      <c r="G29" s="29">
        <v>3845.9</v>
      </c>
    </row>
    <row r="30" spans="1:7">
      <c r="A30" s="28">
        <v>41306</v>
      </c>
      <c r="B30" s="23" t="s">
        <v>1</v>
      </c>
      <c r="C30" s="29">
        <v>4093.9</v>
      </c>
      <c r="D30" s="29">
        <v>2091.5</v>
      </c>
      <c r="E30" s="29">
        <v>2002.5</v>
      </c>
      <c r="F30" s="29">
        <v>232.1</v>
      </c>
      <c r="G30" s="29">
        <v>3861.9</v>
      </c>
    </row>
    <row r="31" spans="1:7">
      <c r="A31" s="28">
        <v>41334</v>
      </c>
      <c r="B31" s="23" t="s">
        <v>1</v>
      </c>
      <c r="C31" s="29">
        <v>4081.7</v>
      </c>
      <c r="D31" s="29">
        <v>2096</v>
      </c>
      <c r="E31" s="29">
        <v>1985.7</v>
      </c>
      <c r="F31" s="29">
        <v>234.7</v>
      </c>
      <c r="G31" s="29">
        <v>3847</v>
      </c>
    </row>
    <row r="32" spans="1:7">
      <c r="A32" s="28">
        <v>41365</v>
      </c>
      <c r="B32" s="23" t="s">
        <v>1</v>
      </c>
      <c r="C32" s="29">
        <v>4082.9</v>
      </c>
      <c r="D32" s="29">
        <v>2091.1</v>
      </c>
      <c r="E32" s="29">
        <v>1991.8</v>
      </c>
      <c r="F32" s="29">
        <v>236.1</v>
      </c>
      <c r="G32" s="29">
        <v>3846.8</v>
      </c>
    </row>
    <row r="33" spans="1:7">
      <c r="A33" s="28">
        <v>41395</v>
      </c>
      <c r="B33" s="23" t="s">
        <v>1</v>
      </c>
      <c r="C33" s="29">
        <v>4077.2</v>
      </c>
      <c r="D33" s="29">
        <v>2087.4</v>
      </c>
      <c r="E33" s="29">
        <v>1989.8</v>
      </c>
      <c r="F33" s="29">
        <v>236.7</v>
      </c>
      <c r="G33" s="29">
        <v>3840.5</v>
      </c>
    </row>
    <row r="34" spans="1:7">
      <c r="A34" s="28">
        <v>41426</v>
      </c>
      <c r="B34" s="23" t="s">
        <v>1</v>
      </c>
      <c r="C34" s="29">
        <v>4098.6000000000004</v>
      </c>
      <c r="D34" s="29">
        <v>2085.3000000000002</v>
      </c>
      <c r="E34" s="29">
        <v>2013.3</v>
      </c>
      <c r="F34" s="29">
        <v>238.3</v>
      </c>
      <c r="G34" s="29">
        <v>3860.3</v>
      </c>
    </row>
    <row r="35" spans="1:7">
      <c r="A35" s="28">
        <v>41456</v>
      </c>
      <c r="B35" s="23" t="s">
        <v>1</v>
      </c>
      <c r="C35" s="29">
        <v>4095.7</v>
      </c>
      <c r="D35" s="29">
        <v>2085</v>
      </c>
      <c r="E35" s="29">
        <v>2010.7</v>
      </c>
      <c r="F35" s="29">
        <v>236.8</v>
      </c>
      <c r="G35" s="29">
        <v>3858.8</v>
      </c>
    </row>
    <row r="36" spans="1:7">
      <c r="A36" s="28">
        <v>41487</v>
      </c>
      <c r="B36" s="23" t="s">
        <v>1</v>
      </c>
      <c r="C36" s="29">
        <v>4129.8999999999996</v>
      </c>
      <c r="D36" s="29">
        <v>2105.6999999999998</v>
      </c>
      <c r="E36" s="29">
        <v>2024.3</v>
      </c>
      <c r="F36" s="29">
        <v>240.4</v>
      </c>
      <c r="G36" s="29">
        <v>3889.6</v>
      </c>
    </row>
    <row r="37" spans="1:7">
      <c r="A37" s="28">
        <v>41518</v>
      </c>
      <c r="B37" s="23" t="s">
        <v>1</v>
      </c>
      <c r="C37" s="29">
        <v>4151.3</v>
      </c>
      <c r="D37" s="29">
        <v>2122.3000000000002</v>
      </c>
      <c r="E37" s="29">
        <v>2029</v>
      </c>
      <c r="F37" s="29">
        <v>240.3</v>
      </c>
      <c r="G37" s="29">
        <v>3911</v>
      </c>
    </row>
    <row r="38" spans="1:7">
      <c r="A38" s="28">
        <v>41548</v>
      </c>
      <c r="B38" s="23" t="s">
        <v>1</v>
      </c>
      <c r="C38" s="29">
        <v>4178.1000000000004</v>
      </c>
      <c r="D38" s="29">
        <v>2140.6</v>
      </c>
      <c r="E38" s="29">
        <v>2037.6</v>
      </c>
      <c r="F38" s="29">
        <v>242.8</v>
      </c>
      <c r="G38" s="29">
        <v>3935.3</v>
      </c>
    </row>
    <row r="39" spans="1:7">
      <c r="A39" s="28">
        <v>41579</v>
      </c>
      <c r="B39" s="23" t="s">
        <v>1</v>
      </c>
      <c r="C39" s="29">
        <v>4189.5</v>
      </c>
      <c r="D39" s="29">
        <v>2137.4</v>
      </c>
      <c r="E39" s="29">
        <v>2052.1</v>
      </c>
      <c r="F39" s="29">
        <v>244.9</v>
      </c>
      <c r="G39" s="29">
        <v>3944.6</v>
      </c>
    </row>
    <row r="40" spans="1:7">
      <c r="A40" s="28">
        <v>41609</v>
      </c>
      <c r="B40" s="23" t="s">
        <v>1</v>
      </c>
      <c r="C40" s="29">
        <v>4198.2</v>
      </c>
      <c r="D40" s="29">
        <v>2134.8000000000002</v>
      </c>
      <c r="E40" s="29">
        <v>2063.4</v>
      </c>
      <c r="F40" s="29">
        <v>245.3</v>
      </c>
      <c r="G40" s="29">
        <v>3952.9</v>
      </c>
    </row>
    <row r="41" spans="1:7">
      <c r="A41" s="28">
        <v>41640</v>
      </c>
      <c r="B41" s="23" t="s">
        <v>1</v>
      </c>
      <c r="C41" s="29">
        <v>4200.1000000000004</v>
      </c>
      <c r="D41" s="29">
        <v>2132</v>
      </c>
      <c r="E41" s="29">
        <v>2068.1</v>
      </c>
      <c r="F41" s="29">
        <v>247.4</v>
      </c>
      <c r="G41" s="29">
        <v>3952.7</v>
      </c>
    </row>
    <row r="42" spans="1:7">
      <c r="A42" s="28">
        <v>41671</v>
      </c>
      <c r="B42" s="23" t="s">
        <v>1</v>
      </c>
      <c r="C42" s="29">
        <v>4202.8999999999996</v>
      </c>
      <c r="D42" s="29">
        <v>2132.6999999999998</v>
      </c>
      <c r="E42" s="29">
        <v>2070.3000000000002</v>
      </c>
      <c r="F42" s="29">
        <v>242.1</v>
      </c>
      <c r="G42" s="29">
        <v>3960.8</v>
      </c>
    </row>
    <row r="43" spans="1:7">
      <c r="A43" s="28">
        <v>41699</v>
      </c>
      <c r="B43" s="23" t="s">
        <v>1</v>
      </c>
      <c r="C43" s="29">
        <v>4219.1000000000004</v>
      </c>
      <c r="D43" s="29">
        <v>2135</v>
      </c>
      <c r="E43" s="29">
        <v>2084</v>
      </c>
      <c r="F43" s="29">
        <v>242.8</v>
      </c>
      <c r="G43" s="29">
        <v>3976.2</v>
      </c>
    </row>
    <row r="44" spans="1:7">
      <c r="A44" s="28">
        <v>41730</v>
      </c>
      <c r="B44" s="23" t="s">
        <v>1</v>
      </c>
      <c r="C44" s="29">
        <v>4223.7</v>
      </c>
      <c r="D44" s="29">
        <v>2141.9</v>
      </c>
      <c r="E44" s="29">
        <v>2081.9</v>
      </c>
      <c r="F44" s="29">
        <v>239.9</v>
      </c>
      <c r="G44" s="29">
        <v>3983.8</v>
      </c>
    </row>
    <row r="45" spans="1:7">
      <c r="A45" s="28">
        <v>41760</v>
      </c>
      <c r="B45" s="23" t="s">
        <v>1</v>
      </c>
      <c r="C45" s="29">
        <v>4228.3</v>
      </c>
      <c r="D45" s="29">
        <v>2159.6</v>
      </c>
      <c r="E45" s="29">
        <v>2068.6999999999998</v>
      </c>
      <c r="F45" s="29">
        <v>237.4</v>
      </c>
      <c r="G45" s="29">
        <v>3991</v>
      </c>
    </row>
    <row r="46" spans="1:7">
      <c r="A46" s="28">
        <v>41791</v>
      </c>
      <c r="B46" s="23" t="s">
        <v>1</v>
      </c>
      <c r="C46" s="29">
        <v>4233.8</v>
      </c>
      <c r="D46" s="29">
        <v>2169.1999999999998</v>
      </c>
      <c r="E46" s="29">
        <v>2064.5</v>
      </c>
      <c r="F46" s="29">
        <v>245.9</v>
      </c>
      <c r="G46" s="29">
        <v>3987.9</v>
      </c>
    </row>
    <row r="47" spans="1:7">
      <c r="A47" s="28">
        <v>41821</v>
      </c>
      <c r="B47" s="23" t="s">
        <v>1</v>
      </c>
      <c r="C47" s="29">
        <v>4242.2</v>
      </c>
      <c r="D47" s="29">
        <v>2169</v>
      </c>
      <c r="E47" s="29">
        <v>2073.1999999999998</v>
      </c>
      <c r="F47" s="29">
        <v>249</v>
      </c>
      <c r="G47" s="29">
        <v>3993.2</v>
      </c>
    </row>
    <row r="48" spans="1:7">
      <c r="A48" s="28">
        <v>41852</v>
      </c>
      <c r="B48" s="23" t="s">
        <v>1</v>
      </c>
      <c r="C48" s="29">
        <v>4271</v>
      </c>
      <c r="D48" s="29">
        <v>2178.1</v>
      </c>
      <c r="E48" s="29">
        <v>2092.9</v>
      </c>
      <c r="F48" s="29">
        <v>255.5</v>
      </c>
      <c r="G48" s="29">
        <v>4015.6</v>
      </c>
    </row>
    <row r="49" spans="1:7">
      <c r="A49" s="28">
        <v>41883</v>
      </c>
      <c r="B49" s="23" t="s">
        <v>1</v>
      </c>
      <c r="C49" s="29">
        <v>4281.5</v>
      </c>
      <c r="D49" s="29">
        <v>2177.4</v>
      </c>
      <c r="E49" s="29">
        <v>2104.1</v>
      </c>
      <c r="F49" s="29">
        <v>254.8</v>
      </c>
      <c r="G49" s="29">
        <v>4026.7</v>
      </c>
    </row>
    <row r="50" spans="1:7">
      <c r="A50" s="28">
        <v>41913</v>
      </c>
      <c r="B50" s="23" t="s">
        <v>1</v>
      </c>
      <c r="C50" s="29">
        <v>4267.3</v>
      </c>
      <c r="D50" s="29">
        <v>2163.8000000000002</v>
      </c>
      <c r="E50" s="29">
        <v>2103.4</v>
      </c>
      <c r="F50" s="29">
        <v>247.9</v>
      </c>
      <c r="G50" s="29">
        <v>4019.4</v>
      </c>
    </row>
    <row r="51" spans="1:7">
      <c r="A51" s="28">
        <v>41944</v>
      </c>
      <c r="B51" s="23" t="s">
        <v>1</v>
      </c>
      <c r="C51" s="29">
        <v>4278.7</v>
      </c>
      <c r="D51" s="29">
        <v>2169.9</v>
      </c>
      <c r="E51" s="29">
        <v>2108.8000000000002</v>
      </c>
      <c r="F51" s="29">
        <v>244.5</v>
      </c>
      <c r="G51" s="29">
        <v>4034.3</v>
      </c>
    </row>
    <row r="52" spans="1:7">
      <c r="A52" s="28">
        <v>41974</v>
      </c>
      <c r="B52" s="23" t="s">
        <v>1</v>
      </c>
      <c r="C52" s="29">
        <v>4277</v>
      </c>
      <c r="D52" s="29">
        <v>2169.3000000000002</v>
      </c>
      <c r="E52" s="29">
        <v>2107.6999999999998</v>
      </c>
      <c r="F52" s="29">
        <v>244</v>
      </c>
      <c r="G52" s="29">
        <v>4033</v>
      </c>
    </row>
    <row r="53" spans="1:7">
      <c r="A53" s="28">
        <v>42005</v>
      </c>
      <c r="B53" s="23" t="s">
        <v>1</v>
      </c>
      <c r="C53" s="29">
        <v>4285.2</v>
      </c>
      <c r="D53" s="29">
        <v>2171</v>
      </c>
      <c r="E53" s="29">
        <v>2114.1999999999998</v>
      </c>
      <c r="F53" s="29">
        <v>245.8</v>
      </c>
      <c r="G53" s="29">
        <v>4039.4</v>
      </c>
    </row>
    <row r="54" spans="1:7">
      <c r="A54" s="28">
        <v>42037</v>
      </c>
      <c r="B54" s="23" t="s">
        <v>1</v>
      </c>
      <c r="C54" s="29">
        <v>4291.1000000000004</v>
      </c>
      <c r="D54" s="29">
        <v>2184.4</v>
      </c>
      <c r="E54" s="29">
        <v>2106.6</v>
      </c>
      <c r="F54" s="29">
        <v>249</v>
      </c>
      <c r="G54" s="29">
        <v>4042.1</v>
      </c>
    </row>
    <row r="55" spans="1:7">
      <c r="A55" s="28">
        <v>42069</v>
      </c>
      <c r="B55" s="23" t="s">
        <v>1</v>
      </c>
      <c r="C55" s="29">
        <v>4315.6000000000004</v>
      </c>
      <c r="D55" s="29">
        <v>2193</v>
      </c>
      <c r="E55" s="29">
        <v>2122.6</v>
      </c>
      <c r="F55" s="29">
        <v>251</v>
      </c>
      <c r="G55" s="29">
        <v>4064.6</v>
      </c>
    </row>
    <row r="56" spans="1:7">
      <c r="A56" s="28">
        <v>42101</v>
      </c>
      <c r="B56" s="23" t="s">
        <v>1</v>
      </c>
      <c r="C56" s="29">
        <v>4319.3999999999996</v>
      </c>
      <c r="D56" s="29">
        <v>2198.6</v>
      </c>
      <c r="E56" s="29">
        <v>2120.8000000000002</v>
      </c>
      <c r="F56" s="29">
        <v>251.1</v>
      </c>
      <c r="G56" s="29">
        <v>4068.3</v>
      </c>
    </row>
    <row r="57" spans="1:7">
      <c r="A57" s="28">
        <v>42133</v>
      </c>
      <c r="B57" s="23" t="s">
        <v>1</v>
      </c>
      <c r="C57" s="29">
        <v>4339.3</v>
      </c>
      <c r="D57" s="29">
        <v>2194.1</v>
      </c>
      <c r="E57" s="29">
        <v>2145.1999999999998</v>
      </c>
      <c r="F57" s="29">
        <v>250.3</v>
      </c>
      <c r="G57" s="29">
        <v>4089</v>
      </c>
    </row>
    <row r="58" spans="1:7">
      <c r="A58" s="28">
        <v>42165</v>
      </c>
      <c r="B58" s="23" t="s">
        <v>1</v>
      </c>
      <c r="C58" s="29">
        <v>4336.6000000000004</v>
      </c>
      <c r="D58" s="29">
        <v>2193.3000000000002</v>
      </c>
      <c r="E58" s="29">
        <v>2143.3000000000002</v>
      </c>
      <c r="F58" s="29">
        <v>246.6</v>
      </c>
      <c r="G58" s="29">
        <v>4090</v>
      </c>
    </row>
    <row r="59" spans="1:7">
      <c r="A59" s="28">
        <f t="shared" ref="A59:A70" si="0">A47+365</f>
        <v>42186</v>
      </c>
      <c r="B59" s="23" t="s">
        <v>1</v>
      </c>
      <c r="C59" s="29">
        <v>4335.8999999999996</v>
      </c>
      <c r="D59" s="29">
        <v>2193.9</v>
      </c>
      <c r="E59" s="29">
        <v>2142.1</v>
      </c>
      <c r="F59" s="29">
        <v>249.4</v>
      </c>
      <c r="G59" s="29">
        <v>4086.6</v>
      </c>
    </row>
    <row r="60" spans="1:7">
      <c r="A60" s="28">
        <f t="shared" si="0"/>
        <v>42217</v>
      </c>
      <c r="B60" s="23" t="s">
        <v>1</v>
      </c>
      <c r="C60" s="29">
        <v>4334.1000000000004</v>
      </c>
      <c r="D60" s="29">
        <v>2196</v>
      </c>
      <c r="E60" s="29">
        <v>2138.1</v>
      </c>
      <c r="F60" s="29">
        <v>252.2</v>
      </c>
      <c r="G60" s="29">
        <v>4081.9</v>
      </c>
    </row>
    <row r="61" spans="1:7">
      <c r="A61" s="28">
        <f t="shared" si="0"/>
        <v>42248</v>
      </c>
      <c r="B61" s="23" t="s">
        <v>1</v>
      </c>
      <c r="C61" s="29">
        <v>4333</v>
      </c>
      <c r="D61" s="29">
        <v>2194</v>
      </c>
      <c r="E61" s="29">
        <v>2139</v>
      </c>
      <c r="F61" s="29">
        <v>252.8</v>
      </c>
      <c r="G61" s="29">
        <v>4080.2</v>
      </c>
    </row>
    <row r="62" spans="1:7">
      <c r="A62" s="28">
        <f t="shared" si="0"/>
        <v>42278</v>
      </c>
      <c r="B62" s="23" t="s">
        <v>1</v>
      </c>
      <c r="C62" s="29">
        <v>4340.1000000000004</v>
      </c>
      <c r="D62" s="29">
        <v>2200.9</v>
      </c>
      <c r="E62" s="29">
        <v>2139.3000000000002</v>
      </c>
      <c r="F62" s="29">
        <v>251.5</v>
      </c>
      <c r="G62" s="29">
        <v>4088.6</v>
      </c>
    </row>
    <row r="63" spans="1:7">
      <c r="A63" s="28">
        <f t="shared" si="0"/>
        <v>42309</v>
      </c>
      <c r="B63" s="23" t="s">
        <v>1</v>
      </c>
      <c r="C63" s="29">
        <v>4354.6000000000004</v>
      </c>
      <c r="D63" s="29">
        <v>2212.6</v>
      </c>
      <c r="E63" s="29">
        <v>2142</v>
      </c>
      <c r="F63" s="29">
        <v>251.7</v>
      </c>
      <c r="G63" s="29">
        <v>4103</v>
      </c>
    </row>
    <row r="64" spans="1:7">
      <c r="A64" s="28">
        <f t="shared" si="0"/>
        <v>42339</v>
      </c>
      <c r="B64" s="23" t="s">
        <v>1</v>
      </c>
      <c r="C64" s="29">
        <v>4344.1000000000004</v>
      </c>
      <c r="D64" s="29">
        <v>2200.6999999999998</v>
      </c>
      <c r="E64" s="29">
        <v>2143.4</v>
      </c>
      <c r="F64" s="29">
        <v>251.6</v>
      </c>
      <c r="G64" s="29">
        <v>4092.4</v>
      </c>
    </row>
    <row r="65" spans="1:7">
      <c r="A65" s="28">
        <f t="shared" si="0"/>
        <v>42370</v>
      </c>
      <c r="B65" s="23" t="s">
        <v>1</v>
      </c>
      <c r="C65" s="29">
        <v>4355.7</v>
      </c>
      <c r="D65" s="29">
        <v>2209.4</v>
      </c>
      <c r="E65" s="29">
        <v>2146.3000000000002</v>
      </c>
      <c r="F65" s="29">
        <v>252.6</v>
      </c>
      <c r="G65" s="29">
        <v>4103.1000000000004</v>
      </c>
    </row>
    <row r="66" spans="1:7">
      <c r="A66" s="28">
        <f t="shared" si="0"/>
        <v>42402</v>
      </c>
      <c r="B66" s="23" t="s">
        <v>1</v>
      </c>
      <c r="C66" s="29">
        <v>4361.6000000000004</v>
      </c>
      <c r="D66" s="29">
        <v>2208.6</v>
      </c>
      <c r="E66" s="29">
        <v>2153</v>
      </c>
      <c r="F66" s="29">
        <v>255.5</v>
      </c>
      <c r="G66" s="29">
        <v>4106.1000000000004</v>
      </c>
    </row>
    <row r="67" spans="1:7">
      <c r="A67" s="28">
        <f t="shared" si="0"/>
        <v>42434</v>
      </c>
      <c r="B67" s="23" t="s">
        <v>1</v>
      </c>
      <c r="C67" s="29">
        <v>4368.1000000000004</v>
      </c>
      <c r="D67" s="29">
        <v>2219.1999999999998</v>
      </c>
      <c r="E67" s="29">
        <v>2149</v>
      </c>
      <c r="F67" s="29">
        <v>253.6</v>
      </c>
      <c r="G67" s="29">
        <v>4114.5</v>
      </c>
    </row>
    <row r="68" spans="1:7">
      <c r="A68" s="28">
        <f t="shared" si="0"/>
        <v>42466</v>
      </c>
      <c r="B68" s="23" t="s">
        <v>1</v>
      </c>
      <c r="C68" s="29">
        <v>4383.8999999999996</v>
      </c>
      <c r="D68" s="29">
        <v>2223.6</v>
      </c>
      <c r="E68" s="29">
        <v>2160.3000000000002</v>
      </c>
      <c r="F68" s="29">
        <v>257.3</v>
      </c>
      <c r="G68" s="29">
        <v>4126.6000000000004</v>
      </c>
    </row>
    <row r="69" spans="1:7">
      <c r="A69" s="28">
        <f t="shared" si="0"/>
        <v>42498</v>
      </c>
      <c r="B69" s="23" t="s">
        <v>1</v>
      </c>
      <c r="C69" s="29">
        <v>4390.3</v>
      </c>
      <c r="D69" s="29">
        <v>2235.5</v>
      </c>
      <c r="E69" s="29">
        <v>2154.8000000000002</v>
      </c>
      <c r="F69" s="29">
        <v>262.60000000000002</v>
      </c>
      <c r="G69" s="29">
        <v>4127.7</v>
      </c>
    </row>
    <row r="70" spans="1:7">
      <c r="A70" s="28">
        <f t="shared" si="0"/>
        <v>42530</v>
      </c>
      <c r="B70" s="23" t="s">
        <v>1</v>
      </c>
      <c r="C70" s="29">
        <v>4405.3</v>
      </c>
      <c r="D70" s="29">
        <v>2238.9</v>
      </c>
      <c r="E70" s="29">
        <v>2166.4</v>
      </c>
      <c r="F70" s="29">
        <v>266.60000000000002</v>
      </c>
      <c r="G70" s="29">
        <v>4138.6000000000004</v>
      </c>
    </row>
    <row r="71" spans="1:7">
      <c r="A71" s="28">
        <f t="shared" ref="A71:A104" si="1">A59+366</f>
        <v>42552</v>
      </c>
      <c r="B71" s="23" t="s">
        <v>1</v>
      </c>
      <c r="C71" s="29">
        <v>4430.8999999999996</v>
      </c>
      <c r="D71" s="29">
        <v>2255.5</v>
      </c>
      <c r="E71" s="29">
        <v>2175.4</v>
      </c>
      <c r="F71" s="29">
        <v>268</v>
      </c>
      <c r="G71" s="29">
        <v>4162.8999999999996</v>
      </c>
    </row>
    <row r="72" spans="1:7">
      <c r="A72" s="28">
        <f t="shared" si="1"/>
        <v>42583</v>
      </c>
      <c r="B72" s="23" t="s">
        <v>1</v>
      </c>
      <c r="C72" s="29">
        <v>4433.3</v>
      </c>
      <c r="D72" s="29">
        <v>2245.3000000000002</v>
      </c>
      <c r="E72" s="29">
        <v>2188.1</v>
      </c>
      <c r="F72" s="29">
        <v>262.7</v>
      </c>
      <c r="G72" s="29">
        <v>4170.7</v>
      </c>
    </row>
    <row r="73" spans="1:7">
      <c r="A73" s="28">
        <f t="shared" si="1"/>
        <v>42614</v>
      </c>
      <c r="B73" s="23" t="s">
        <v>1</v>
      </c>
      <c r="C73" s="29">
        <v>4435.7</v>
      </c>
      <c r="D73" s="29">
        <v>2246</v>
      </c>
      <c r="E73" s="29">
        <v>2189.6999999999998</v>
      </c>
      <c r="F73" s="29">
        <v>260</v>
      </c>
      <c r="G73" s="29">
        <v>4175.7</v>
      </c>
    </row>
    <row r="74" spans="1:7">
      <c r="A74" s="28">
        <f t="shared" si="1"/>
        <v>42644</v>
      </c>
      <c r="B74" s="23" t="s">
        <v>1</v>
      </c>
      <c r="C74" s="29">
        <v>4451.1000000000004</v>
      </c>
      <c r="D74" s="29">
        <v>2247.3000000000002</v>
      </c>
      <c r="E74" s="29">
        <v>2203.8000000000002</v>
      </c>
      <c r="F74" s="29">
        <v>262.5</v>
      </c>
      <c r="G74" s="29">
        <v>4188.5</v>
      </c>
    </row>
    <row r="75" spans="1:7">
      <c r="A75" s="28">
        <f t="shared" si="1"/>
        <v>42675</v>
      </c>
      <c r="B75" s="23" t="s">
        <v>1</v>
      </c>
      <c r="C75" s="29">
        <v>4454.2</v>
      </c>
      <c r="D75" s="29">
        <v>2251</v>
      </c>
      <c r="E75" s="29">
        <v>2203.1999999999998</v>
      </c>
      <c r="F75" s="29">
        <v>266.3</v>
      </c>
      <c r="G75" s="29">
        <v>4187.8999999999996</v>
      </c>
    </row>
    <row r="76" spans="1:7">
      <c r="A76" s="28">
        <f t="shared" si="1"/>
        <v>42705</v>
      </c>
      <c r="B76" s="23" t="s">
        <v>1</v>
      </c>
      <c r="C76" s="29">
        <v>4476.2</v>
      </c>
      <c r="D76" s="29">
        <v>2270</v>
      </c>
      <c r="E76" s="29">
        <v>2206.1999999999998</v>
      </c>
      <c r="F76" s="29">
        <v>269.5</v>
      </c>
      <c r="G76" s="29">
        <v>4206.7</v>
      </c>
    </row>
    <row r="77" spans="1:7">
      <c r="A77" s="28">
        <f t="shared" si="1"/>
        <v>42736</v>
      </c>
      <c r="B77" s="23" t="s">
        <v>1</v>
      </c>
      <c r="C77" s="29">
        <v>4487.8</v>
      </c>
      <c r="D77" s="29">
        <v>2282.9</v>
      </c>
      <c r="E77" s="29">
        <v>2204.9</v>
      </c>
      <c r="F77" s="29">
        <v>272.2</v>
      </c>
      <c r="G77" s="29">
        <v>4215.6000000000004</v>
      </c>
    </row>
    <row r="78" spans="1:7">
      <c r="A78" s="28">
        <f t="shared" si="1"/>
        <v>42768</v>
      </c>
      <c r="B78" s="23" t="s">
        <v>1</v>
      </c>
      <c r="C78" s="29">
        <v>4508.5</v>
      </c>
      <c r="D78" s="29">
        <v>2292.9</v>
      </c>
      <c r="E78" s="29">
        <v>2215.6</v>
      </c>
      <c r="F78" s="29">
        <v>276.5</v>
      </c>
      <c r="G78" s="29">
        <v>4232</v>
      </c>
    </row>
    <row r="79" spans="1:7">
      <c r="A79" s="28">
        <f t="shared" si="1"/>
        <v>42800</v>
      </c>
      <c r="B79" s="23" t="s">
        <v>1</v>
      </c>
      <c r="C79" s="29">
        <v>4529.3999999999996</v>
      </c>
      <c r="D79" s="29">
        <v>2301.9</v>
      </c>
      <c r="E79" s="29">
        <v>2227.4</v>
      </c>
      <c r="F79" s="29">
        <v>280.3</v>
      </c>
      <c r="G79" s="29">
        <v>4249.1000000000004</v>
      </c>
    </row>
    <row r="80" spans="1:7">
      <c r="A80" s="28">
        <f t="shared" si="1"/>
        <v>42832</v>
      </c>
      <c r="B80" s="23" t="s">
        <v>1</v>
      </c>
      <c r="C80" s="29">
        <v>4542.8</v>
      </c>
      <c r="D80" s="29">
        <v>2310.5</v>
      </c>
      <c r="E80" s="29">
        <v>2232.3000000000002</v>
      </c>
      <c r="F80" s="29">
        <v>282</v>
      </c>
      <c r="G80" s="29">
        <v>4260.8</v>
      </c>
    </row>
    <row r="81" spans="1:7">
      <c r="A81" s="28">
        <f t="shared" si="1"/>
        <v>42864</v>
      </c>
      <c r="B81" s="23" t="s">
        <v>1</v>
      </c>
      <c r="C81" s="29">
        <v>4549.7</v>
      </c>
      <c r="D81" s="29">
        <v>2316.8000000000002</v>
      </c>
      <c r="E81" s="29">
        <v>2232.9</v>
      </c>
      <c r="F81" s="29">
        <v>278.60000000000002</v>
      </c>
      <c r="G81" s="29">
        <v>4271.1000000000004</v>
      </c>
    </row>
    <row r="82" spans="1:7">
      <c r="A82" s="28">
        <f t="shared" si="1"/>
        <v>42896</v>
      </c>
      <c r="B82" s="23" t="s">
        <v>1</v>
      </c>
      <c r="C82" s="29">
        <v>4561</v>
      </c>
      <c r="D82" s="29">
        <v>2321</v>
      </c>
      <c r="E82" s="29">
        <v>2240</v>
      </c>
      <c r="F82" s="29">
        <v>280.60000000000002</v>
      </c>
      <c r="G82" s="29">
        <v>4280.3999999999996</v>
      </c>
    </row>
    <row r="83" spans="1:7">
      <c r="A83" s="28">
        <f t="shared" si="1"/>
        <v>42918</v>
      </c>
      <c r="B83" s="23" t="s">
        <v>1</v>
      </c>
      <c r="C83" s="29">
        <v>4580.8</v>
      </c>
      <c r="D83" s="29">
        <v>2321.3000000000002</v>
      </c>
      <c r="E83" s="29">
        <v>2259.6</v>
      </c>
      <c r="F83" s="29">
        <v>281.5</v>
      </c>
      <c r="G83" s="29">
        <v>4299.3</v>
      </c>
    </row>
    <row r="84" spans="1:7">
      <c r="A84" s="28">
        <f t="shared" si="1"/>
        <v>42949</v>
      </c>
      <c r="B84" s="23" t="s">
        <v>1</v>
      </c>
      <c r="C84" s="29">
        <v>4594.2</v>
      </c>
      <c r="D84" s="29">
        <v>2333.3000000000002</v>
      </c>
      <c r="E84" s="29">
        <v>2260.9</v>
      </c>
      <c r="F84" s="29">
        <v>279.5</v>
      </c>
      <c r="G84" s="29">
        <v>4314.6000000000004</v>
      </c>
    </row>
    <row r="85" spans="1:7">
      <c r="A85" s="28">
        <f t="shared" si="1"/>
        <v>42980</v>
      </c>
      <c r="B85" s="23" t="s">
        <v>1</v>
      </c>
      <c r="C85" s="29">
        <v>4604.3999999999996</v>
      </c>
      <c r="D85" s="29">
        <v>2345.4</v>
      </c>
      <c r="E85" s="29">
        <v>2258.9</v>
      </c>
      <c r="F85" s="29">
        <v>282.3</v>
      </c>
      <c r="G85" s="29">
        <v>4322.1000000000004</v>
      </c>
    </row>
    <row r="86" spans="1:7">
      <c r="A86" s="28">
        <f t="shared" si="1"/>
        <v>43010</v>
      </c>
      <c r="B86" s="23" t="s">
        <v>1</v>
      </c>
      <c r="C86" s="29">
        <v>4618.3999999999996</v>
      </c>
      <c r="D86" s="29">
        <v>2354.4</v>
      </c>
      <c r="E86" s="29">
        <v>2264</v>
      </c>
      <c r="F86" s="29">
        <v>284.60000000000002</v>
      </c>
      <c r="G86" s="29">
        <v>4333.8</v>
      </c>
    </row>
    <row r="87" spans="1:7">
      <c r="A87" s="28">
        <f t="shared" si="1"/>
        <v>43041</v>
      </c>
      <c r="B87" s="23" t="s">
        <v>1</v>
      </c>
      <c r="C87" s="29">
        <v>4640.8999999999996</v>
      </c>
      <c r="D87" s="29">
        <v>2356.6</v>
      </c>
      <c r="E87" s="29">
        <v>2284.3000000000002</v>
      </c>
      <c r="F87" s="29">
        <v>290.2</v>
      </c>
      <c r="G87" s="29">
        <v>4350.7</v>
      </c>
    </row>
    <row r="88" spans="1:7">
      <c r="A88" s="28">
        <f t="shared" si="1"/>
        <v>43071</v>
      </c>
      <c r="B88" s="23" t="s">
        <v>1</v>
      </c>
      <c r="C88" s="29">
        <v>4661.2</v>
      </c>
      <c r="D88" s="29">
        <v>2368.1999999999998</v>
      </c>
      <c r="E88" s="29">
        <v>2293</v>
      </c>
      <c r="F88" s="29">
        <v>286.2</v>
      </c>
      <c r="G88" s="29">
        <v>4375</v>
      </c>
    </row>
    <row r="89" spans="1:7">
      <c r="A89" s="28">
        <f t="shared" si="1"/>
        <v>43102</v>
      </c>
      <c r="B89" s="23" t="s">
        <v>1</v>
      </c>
      <c r="C89" s="29">
        <v>4668.5</v>
      </c>
      <c r="D89" s="29">
        <v>2374.3000000000002</v>
      </c>
      <c r="E89" s="29">
        <v>2294.1999999999998</v>
      </c>
      <c r="F89" s="29">
        <v>287.8</v>
      </c>
      <c r="G89" s="29">
        <v>4380.7</v>
      </c>
    </row>
    <row r="90" spans="1:7">
      <c r="A90" s="28">
        <f t="shared" si="1"/>
        <v>43134</v>
      </c>
      <c r="B90" s="23" t="s">
        <v>1</v>
      </c>
      <c r="C90" s="29">
        <v>4674.8999999999996</v>
      </c>
      <c r="D90" s="29">
        <v>2371</v>
      </c>
      <c r="E90" s="29">
        <v>2304</v>
      </c>
      <c r="F90" s="29">
        <v>286.89999999999998</v>
      </c>
      <c r="G90" s="29">
        <v>4388</v>
      </c>
    </row>
    <row r="91" spans="1:7">
      <c r="A91" s="28">
        <f t="shared" si="1"/>
        <v>43166</v>
      </c>
      <c r="B91" s="23" t="s">
        <v>1</v>
      </c>
      <c r="C91" s="29">
        <v>4676.7</v>
      </c>
      <c r="D91" s="29">
        <v>2370.6</v>
      </c>
      <c r="E91" s="29">
        <v>2306.1</v>
      </c>
      <c r="F91" s="29">
        <v>286.8</v>
      </c>
      <c r="G91" s="29">
        <v>4389.8999999999996</v>
      </c>
    </row>
    <row r="92" spans="1:7">
      <c r="A92" s="28">
        <f t="shared" si="1"/>
        <v>43198</v>
      </c>
      <c r="B92" s="23" t="s">
        <v>1</v>
      </c>
      <c r="C92" s="29">
        <v>4685.3</v>
      </c>
      <c r="D92" s="29">
        <v>2367.4</v>
      </c>
      <c r="E92" s="29">
        <v>2317.8000000000002</v>
      </c>
      <c r="F92" s="29">
        <v>289.8</v>
      </c>
      <c r="G92" s="29">
        <v>4395.5</v>
      </c>
    </row>
    <row r="93" spans="1:7">
      <c r="A93" s="28">
        <f t="shared" si="1"/>
        <v>43230</v>
      </c>
      <c r="B93" s="23" t="s">
        <v>1</v>
      </c>
      <c r="C93" s="29">
        <v>4686.3</v>
      </c>
      <c r="D93" s="29">
        <v>2368.8000000000002</v>
      </c>
      <c r="E93" s="29">
        <v>2317.5</v>
      </c>
      <c r="F93" s="29">
        <v>293.8</v>
      </c>
      <c r="G93" s="29">
        <v>4392.5</v>
      </c>
    </row>
    <row r="94" spans="1:7">
      <c r="A94" s="28">
        <f t="shared" si="1"/>
        <v>43262</v>
      </c>
      <c r="B94" s="23" t="s">
        <v>1</v>
      </c>
      <c r="C94" s="29">
        <v>4699.1000000000004</v>
      </c>
      <c r="D94" s="29">
        <v>2368.3000000000002</v>
      </c>
      <c r="E94" s="29">
        <v>2330.8000000000002</v>
      </c>
      <c r="F94" s="29">
        <v>299.7</v>
      </c>
      <c r="G94" s="29">
        <v>4399.5</v>
      </c>
    </row>
    <row r="95" spans="1:7">
      <c r="A95" s="28">
        <f t="shared" si="1"/>
        <v>43284</v>
      </c>
      <c r="B95" s="23" t="s">
        <v>1</v>
      </c>
      <c r="C95" s="29">
        <v>4694.6000000000004</v>
      </c>
      <c r="D95" s="29">
        <v>2368.6999999999998</v>
      </c>
      <c r="E95" s="29">
        <v>2325.9</v>
      </c>
      <c r="F95" s="29">
        <v>299.8</v>
      </c>
      <c r="G95" s="29">
        <v>4394.7</v>
      </c>
    </row>
    <row r="96" spans="1:7">
      <c r="A96" s="28">
        <f t="shared" si="1"/>
        <v>43315</v>
      </c>
      <c r="B96" s="23" t="s">
        <v>1</v>
      </c>
      <c r="C96" s="29">
        <v>4693.3999999999996</v>
      </c>
      <c r="D96" s="29">
        <v>2361.1999999999998</v>
      </c>
      <c r="E96" s="29">
        <v>2332.1999999999998</v>
      </c>
      <c r="F96" s="29">
        <v>301.2</v>
      </c>
      <c r="G96" s="29">
        <v>4392.3</v>
      </c>
    </row>
    <row r="97" spans="1:7">
      <c r="A97" s="28">
        <f t="shared" si="1"/>
        <v>43346</v>
      </c>
      <c r="B97" s="23" t="s">
        <v>1</v>
      </c>
      <c r="C97" s="29">
        <v>4704</v>
      </c>
      <c r="D97" s="29">
        <v>2374.9</v>
      </c>
      <c r="E97" s="29">
        <v>2329.1</v>
      </c>
      <c r="F97" s="29">
        <v>300</v>
      </c>
      <c r="G97" s="29">
        <v>4404</v>
      </c>
    </row>
    <row r="98" spans="1:7">
      <c r="A98" s="28">
        <f t="shared" si="1"/>
        <v>43376</v>
      </c>
      <c r="B98" s="23" t="s">
        <v>1</v>
      </c>
      <c r="C98" s="29">
        <v>4717</v>
      </c>
      <c r="D98" s="29">
        <v>2383.6</v>
      </c>
      <c r="E98" s="29">
        <v>2333.5</v>
      </c>
      <c r="F98" s="29">
        <v>298.7</v>
      </c>
      <c r="G98" s="29">
        <v>4418.3</v>
      </c>
    </row>
    <row r="99" spans="1:7">
      <c r="A99" s="28">
        <f t="shared" si="1"/>
        <v>43407</v>
      </c>
      <c r="B99" s="23" t="s">
        <v>1</v>
      </c>
      <c r="C99" s="29">
        <v>4720.5</v>
      </c>
      <c r="D99" s="29">
        <v>2397.8000000000002</v>
      </c>
      <c r="E99" s="29">
        <v>2322.6999999999998</v>
      </c>
      <c r="F99" s="29">
        <v>301</v>
      </c>
      <c r="G99" s="29">
        <v>4419.5</v>
      </c>
    </row>
    <row r="100" spans="1:7">
      <c r="A100" s="28">
        <f t="shared" si="1"/>
        <v>43437</v>
      </c>
      <c r="B100" s="23" t="s">
        <v>1</v>
      </c>
      <c r="C100" s="29">
        <v>4740.1000000000004</v>
      </c>
      <c r="D100" s="29">
        <v>2410.3000000000002</v>
      </c>
      <c r="E100" s="29">
        <v>2329.8000000000002</v>
      </c>
      <c r="F100" s="29">
        <v>309</v>
      </c>
      <c r="G100" s="29">
        <v>4431.1000000000004</v>
      </c>
    </row>
    <row r="101" spans="1:7">
      <c r="A101" s="28">
        <f t="shared" si="1"/>
        <v>43468</v>
      </c>
      <c r="B101" s="23" t="s">
        <v>1</v>
      </c>
      <c r="C101" s="29">
        <v>4741.7</v>
      </c>
      <c r="D101" s="29">
        <v>2413.1</v>
      </c>
      <c r="E101" s="29">
        <v>2328.6</v>
      </c>
      <c r="F101" s="29">
        <v>308</v>
      </c>
      <c r="G101" s="29">
        <v>4433.8</v>
      </c>
    </row>
    <row r="102" spans="1:7">
      <c r="A102" s="28">
        <f t="shared" si="1"/>
        <v>43500</v>
      </c>
      <c r="B102" s="23" t="s">
        <v>1</v>
      </c>
      <c r="C102" s="29">
        <v>4740.3</v>
      </c>
      <c r="D102" s="29">
        <v>2406.1</v>
      </c>
      <c r="E102" s="29">
        <v>2334.1</v>
      </c>
      <c r="F102" s="29">
        <v>308.3</v>
      </c>
      <c r="G102" s="29">
        <v>4432</v>
      </c>
    </row>
    <row r="103" spans="1:7">
      <c r="A103" s="28">
        <f t="shared" si="1"/>
        <v>43532</v>
      </c>
      <c r="B103" s="23" t="s">
        <v>1</v>
      </c>
      <c r="C103" s="29">
        <v>4738.3999999999996</v>
      </c>
      <c r="D103" s="29">
        <v>2403.8000000000002</v>
      </c>
      <c r="E103" s="29">
        <v>2334.6</v>
      </c>
      <c r="F103" s="29">
        <v>305.8</v>
      </c>
      <c r="G103" s="29">
        <v>4432.6000000000004</v>
      </c>
    </row>
    <row r="104" spans="1:7">
      <c r="A104" s="28">
        <f t="shared" si="1"/>
        <v>43564</v>
      </c>
      <c r="B104" s="23" t="s">
        <v>1</v>
      </c>
      <c r="C104" s="29">
        <v>4736.7</v>
      </c>
      <c r="D104" s="29">
        <v>2393.8000000000002</v>
      </c>
      <c r="E104" s="29">
        <v>2342.9</v>
      </c>
      <c r="F104" s="29">
        <v>306</v>
      </c>
      <c r="G104" s="29">
        <v>4430.7</v>
      </c>
    </row>
    <row r="105" spans="1:7">
      <c r="A105" s="28">
        <f t="shared" ref="A105:A121" si="2">A93+366</f>
        <v>43596</v>
      </c>
      <c r="B105" s="23" t="s">
        <v>1</v>
      </c>
      <c r="C105" s="29">
        <v>4739.6000000000004</v>
      </c>
      <c r="D105" s="29">
        <v>2383.9</v>
      </c>
      <c r="E105" s="29">
        <v>2355.6</v>
      </c>
      <c r="F105" s="29">
        <v>299.8</v>
      </c>
      <c r="G105" s="29">
        <v>4439.7</v>
      </c>
    </row>
    <row r="106" spans="1:7">
      <c r="A106" s="28">
        <f t="shared" si="2"/>
        <v>43628</v>
      </c>
      <c r="B106" s="23" t="s">
        <v>1</v>
      </c>
      <c r="C106" s="29">
        <v>4729</v>
      </c>
      <c r="D106" s="29">
        <v>2381.9</v>
      </c>
      <c r="E106" s="29">
        <v>2347.1</v>
      </c>
      <c r="F106" s="29">
        <v>300.89999999999998</v>
      </c>
      <c r="G106" s="29">
        <v>4428.1000000000004</v>
      </c>
    </row>
    <row r="107" spans="1:7">
      <c r="A107" s="28">
        <f t="shared" si="2"/>
        <v>43650</v>
      </c>
      <c r="B107" s="23" t="s">
        <v>1</v>
      </c>
      <c r="C107" s="29">
        <v>4744.7</v>
      </c>
      <c r="D107" s="29">
        <v>2394.9</v>
      </c>
      <c r="E107" s="29">
        <v>2349.8000000000002</v>
      </c>
      <c r="F107" s="29">
        <v>301.10000000000002</v>
      </c>
      <c r="G107" s="29">
        <v>4443.5</v>
      </c>
    </row>
    <row r="108" spans="1:7">
      <c r="A108" s="28">
        <f t="shared" si="2"/>
        <v>43681</v>
      </c>
      <c r="B108" s="23" t="s">
        <v>1</v>
      </c>
      <c r="C108" s="29">
        <v>4758.6000000000004</v>
      </c>
      <c r="D108" s="29">
        <v>2410.9</v>
      </c>
      <c r="E108" s="29">
        <v>2347.6999999999998</v>
      </c>
      <c r="F108" s="29">
        <v>305.60000000000002</v>
      </c>
      <c r="G108" s="29">
        <v>4453</v>
      </c>
    </row>
    <row r="109" spans="1:7">
      <c r="A109" s="28">
        <f t="shared" si="2"/>
        <v>43712</v>
      </c>
      <c r="B109" s="23" t="s">
        <v>1</v>
      </c>
      <c r="C109" s="29">
        <v>4767.3</v>
      </c>
      <c r="D109" s="29">
        <v>2406.8000000000002</v>
      </c>
      <c r="E109" s="29">
        <v>2360.5</v>
      </c>
      <c r="F109" s="29">
        <v>303.3</v>
      </c>
      <c r="G109" s="29">
        <v>4464.1000000000004</v>
      </c>
    </row>
    <row r="110" spans="1:7">
      <c r="A110" s="28">
        <f t="shared" si="2"/>
        <v>43742</v>
      </c>
      <c r="B110" s="23" t="s">
        <v>1</v>
      </c>
      <c r="C110" s="29">
        <v>4766.3999999999996</v>
      </c>
      <c r="D110" s="29">
        <v>2401.3000000000002</v>
      </c>
      <c r="E110" s="29">
        <v>2365</v>
      </c>
      <c r="F110" s="29">
        <v>306.8</v>
      </c>
      <c r="G110" s="29">
        <v>4459.6000000000004</v>
      </c>
    </row>
    <row r="111" spans="1:7">
      <c r="A111" s="28">
        <f t="shared" si="2"/>
        <v>43773</v>
      </c>
      <c r="B111" s="23" t="s">
        <v>1</v>
      </c>
      <c r="C111" s="29">
        <v>4759</v>
      </c>
      <c r="D111" s="29">
        <v>2403.3000000000002</v>
      </c>
      <c r="E111" s="29">
        <v>2355.6999999999998</v>
      </c>
      <c r="F111" s="29">
        <v>303.8</v>
      </c>
      <c r="G111" s="29">
        <v>4455.2</v>
      </c>
    </row>
    <row r="112" spans="1:7">
      <c r="A112" s="28">
        <f t="shared" si="2"/>
        <v>43803</v>
      </c>
      <c r="B112" s="23" t="s">
        <v>1</v>
      </c>
      <c r="C112" s="29">
        <v>4756.3</v>
      </c>
      <c r="D112" s="29">
        <v>2399.8000000000002</v>
      </c>
      <c r="E112" s="29">
        <v>2356.5</v>
      </c>
      <c r="F112" s="29">
        <v>302.60000000000002</v>
      </c>
      <c r="G112" s="29">
        <v>4453.7</v>
      </c>
    </row>
    <row r="113" spans="1:7">
      <c r="A113" s="28">
        <f t="shared" si="2"/>
        <v>43834</v>
      </c>
      <c r="B113" s="23" t="s">
        <v>1</v>
      </c>
      <c r="C113" s="29">
        <v>4774.7</v>
      </c>
      <c r="D113" s="29">
        <v>2408</v>
      </c>
      <c r="E113" s="29">
        <v>2366.6999999999998</v>
      </c>
      <c r="F113" s="29">
        <v>301.3</v>
      </c>
      <c r="G113" s="29">
        <v>4473.3999999999996</v>
      </c>
    </row>
    <row r="114" spans="1:7">
      <c r="A114" s="28">
        <f t="shared" si="2"/>
        <v>43866</v>
      </c>
      <c r="B114" s="23" t="s">
        <v>1</v>
      </c>
      <c r="C114" s="29">
        <v>4756.3</v>
      </c>
      <c r="D114" s="29">
        <v>2402.6</v>
      </c>
      <c r="E114" s="29">
        <v>2353.8000000000002</v>
      </c>
      <c r="F114" s="29">
        <v>299</v>
      </c>
      <c r="G114" s="29">
        <v>4457.3</v>
      </c>
    </row>
    <row r="115" spans="1:7">
      <c r="A115" s="28">
        <f t="shared" si="2"/>
        <v>43898</v>
      </c>
      <c r="B115" s="23" t="s">
        <v>1</v>
      </c>
      <c r="C115" s="29">
        <v>4728.6000000000004</v>
      </c>
      <c r="D115" s="29">
        <v>2392.5</v>
      </c>
      <c r="E115" s="29">
        <v>2336</v>
      </c>
      <c r="F115" s="29">
        <v>298.2</v>
      </c>
      <c r="G115" s="29">
        <v>4430.3</v>
      </c>
    </row>
    <row r="116" spans="1:7">
      <c r="A116" s="28">
        <f t="shared" si="2"/>
        <v>43930</v>
      </c>
      <c r="B116" s="23" t="s">
        <v>1</v>
      </c>
      <c r="C116" s="29">
        <v>4659</v>
      </c>
      <c r="D116" s="29">
        <v>2368</v>
      </c>
      <c r="E116" s="29">
        <v>2291</v>
      </c>
      <c r="F116" s="29">
        <v>273.10000000000002</v>
      </c>
      <c r="G116" s="29">
        <v>4385.8999999999996</v>
      </c>
    </row>
    <row r="117" spans="1:7">
      <c r="A117" s="28">
        <f t="shared" si="2"/>
        <v>43962</v>
      </c>
      <c r="B117" s="23" t="s">
        <v>1</v>
      </c>
      <c r="C117" s="29">
        <v>4572.8999999999996</v>
      </c>
      <c r="D117" s="29">
        <v>2300.6</v>
      </c>
      <c r="E117" s="29">
        <v>2272.3000000000002</v>
      </c>
      <c r="F117" s="29">
        <v>244.9</v>
      </c>
      <c r="G117" s="29">
        <v>4328</v>
      </c>
    </row>
    <row r="118" spans="1:7">
      <c r="A118" s="28">
        <f t="shared" si="2"/>
        <v>43994</v>
      </c>
      <c r="B118" s="23" t="s">
        <v>1</v>
      </c>
      <c r="C118" s="29">
        <v>4587.1000000000004</v>
      </c>
      <c r="D118" s="29">
        <v>2304</v>
      </c>
      <c r="E118" s="29">
        <v>2283</v>
      </c>
      <c r="F118" s="29">
        <v>235.9</v>
      </c>
      <c r="G118" s="29">
        <v>4351.2</v>
      </c>
    </row>
    <row r="119" spans="1:7">
      <c r="A119" s="28">
        <f t="shared" si="2"/>
        <v>44016</v>
      </c>
      <c r="B119" s="23" t="s">
        <v>1</v>
      </c>
      <c r="C119" s="29">
        <v>4614.2</v>
      </c>
      <c r="D119" s="29">
        <v>2313.9</v>
      </c>
      <c r="E119" s="29">
        <v>2300.4</v>
      </c>
      <c r="F119" s="29">
        <v>245.3</v>
      </c>
      <c r="G119" s="29">
        <v>4369</v>
      </c>
    </row>
    <row r="120" spans="1:7">
      <c r="A120" s="28">
        <f t="shared" si="2"/>
        <v>44047</v>
      </c>
      <c r="B120" s="23" t="s">
        <v>1</v>
      </c>
      <c r="C120" s="29">
        <v>4625.3</v>
      </c>
      <c r="D120" s="29">
        <v>2305.9</v>
      </c>
      <c r="E120" s="29">
        <v>2319.4</v>
      </c>
      <c r="F120" s="29">
        <v>236.1</v>
      </c>
      <c r="G120" s="29">
        <v>4389.2</v>
      </c>
    </row>
    <row r="121" spans="1:7">
      <c r="A121" s="28">
        <f t="shared" si="2"/>
        <v>44078</v>
      </c>
      <c r="B121" s="23" t="s">
        <v>1</v>
      </c>
      <c r="C121" s="29">
        <v>4647.3</v>
      </c>
      <c r="D121" s="29">
        <v>2322.6999999999998</v>
      </c>
      <c r="E121" s="29">
        <v>2324.6</v>
      </c>
      <c r="F121" s="29">
        <v>249.6</v>
      </c>
      <c r="G121" s="29">
        <v>4397.7</v>
      </c>
    </row>
    <row r="122" spans="1:7">
      <c r="A122" s="28">
        <f t="shared" ref="A122:A127" si="3">A110+367</f>
        <v>44109</v>
      </c>
      <c r="B122" s="23" t="s">
        <v>1</v>
      </c>
      <c r="C122" s="29">
        <v>4686.6000000000004</v>
      </c>
      <c r="D122" s="29">
        <v>2347.1</v>
      </c>
      <c r="E122" s="29">
        <v>2339.5</v>
      </c>
      <c r="F122" s="29">
        <v>245.1</v>
      </c>
      <c r="G122" s="29">
        <v>4441.5</v>
      </c>
    </row>
    <row r="123" spans="1:7">
      <c r="A123" s="28">
        <f t="shared" si="3"/>
        <v>44140</v>
      </c>
      <c r="B123" s="23" t="s">
        <v>1</v>
      </c>
      <c r="C123" s="29">
        <v>4705.3999999999996</v>
      </c>
      <c r="D123" s="29">
        <v>2357.6999999999998</v>
      </c>
      <c r="E123" s="29">
        <v>2347.6999999999998</v>
      </c>
      <c r="F123" s="29">
        <v>248.6</v>
      </c>
      <c r="G123" s="29">
        <v>4456.7</v>
      </c>
    </row>
    <row r="124" spans="1:7">
      <c r="A124" s="28">
        <f t="shared" si="3"/>
        <v>44170</v>
      </c>
      <c r="B124" s="23" t="s">
        <v>1</v>
      </c>
      <c r="C124" s="29">
        <v>4695.3</v>
      </c>
      <c r="D124" s="29">
        <v>2349.6999999999998</v>
      </c>
      <c r="E124" s="29">
        <v>2345.6</v>
      </c>
      <c r="F124" s="29">
        <v>238.9</v>
      </c>
      <c r="G124" s="29">
        <v>4456.3999999999996</v>
      </c>
    </row>
    <row r="125" spans="1:7">
      <c r="A125" s="28">
        <f t="shared" si="3"/>
        <v>44201</v>
      </c>
      <c r="B125" s="23" t="s">
        <v>1</v>
      </c>
      <c r="C125" s="29">
        <v>4668.3</v>
      </c>
      <c r="D125" s="29">
        <v>2352.1</v>
      </c>
      <c r="E125" s="29">
        <v>2316.1999999999998</v>
      </c>
      <c r="F125" s="29">
        <v>240.6</v>
      </c>
      <c r="G125" s="29">
        <v>4427.7</v>
      </c>
    </row>
    <row r="126" spans="1:7">
      <c r="A126" s="28">
        <f t="shared" si="3"/>
        <v>44233</v>
      </c>
      <c r="B126" s="23" t="s">
        <v>1</v>
      </c>
      <c r="C126" s="29">
        <v>4687.7</v>
      </c>
      <c r="D126" s="29">
        <v>2370.3000000000002</v>
      </c>
      <c r="E126" s="29">
        <v>2317.4</v>
      </c>
      <c r="F126" s="29">
        <v>240.5</v>
      </c>
      <c r="G126" s="29">
        <v>4447.1000000000004</v>
      </c>
    </row>
    <row r="127" spans="1:7">
      <c r="A127" s="28">
        <f t="shared" si="3"/>
        <v>44265</v>
      </c>
      <c r="B127" s="23" t="s">
        <v>1</v>
      </c>
      <c r="C127" s="29">
        <v>4701</v>
      </c>
      <c r="D127" s="29">
        <v>2381.9</v>
      </c>
      <c r="E127" s="29">
        <v>2319.1999999999998</v>
      </c>
      <c r="F127" s="29">
        <v>239.2</v>
      </c>
      <c r="G127" s="29">
        <v>4461.8</v>
      </c>
    </row>
    <row r="128" spans="1:7" ht="5.25" customHeight="1" thickBot="1">
      <c r="A128" s="10"/>
      <c r="B128" s="10"/>
      <c r="C128" s="11"/>
      <c r="D128" s="11"/>
      <c r="E128" s="11"/>
      <c r="F128" s="11"/>
      <c r="G128" s="11"/>
    </row>
    <row r="129" spans="1:8" ht="5.25" customHeight="1" thickTop="1">
      <c r="A129" s="12"/>
      <c r="B129" s="12"/>
      <c r="C129" s="12"/>
      <c r="D129" s="12"/>
      <c r="E129" s="12"/>
      <c r="F129" s="12"/>
      <c r="G129" s="12"/>
    </row>
    <row r="130" spans="1:8">
      <c r="A130" s="27" t="s">
        <v>26</v>
      </c>
      <c r="B130" s="13"/>
      <c r="C130" s="14"/>
      <c r="D130" s="14"/>
      <c r="E130" s="14"/>
      <c r="F130" s="14"/>
      <c r="G130" s="14"/>
      <c r="H130" s="14"/>
    </row>
    <row r="131" spans="1:8" ht="5.25" customHeight="1">
      <c r="A131" s="19"/>
      <c r="B131" s="19"/>
      <c r="C131" s="19"/>
      <c r="D131" s="19"/>
      <c r="E131" s="19"/>
      <c r="F131" s="19"/>
      <c r="G131" s="19"/>
    </row>
    <row r="132" spans="1:8">
      <c r="A132" s="13" t="s">
        <v>27</v>
      </c>
      <c r="B132" s="13"/>
      <c r="C132" s="14"/>
      <c r="D132" s="14"/>
      <c r="E132" s="14"/>
      <c r="F132" s="14"/>
      <c r="G132" s="14"/>
      <c r="H132" s="14"/>
    </row>
    <row r="133" spans="1:8" ht="11.25" customHeight="1">
      <c r="A133" s="30" t="s">
        <v>29</v>
      </c>
      <c r="B133" s="15"/>
      <c r="C133" s="16"/>
      <c r="D133" s="16"/>
      <c r="E133" s="16"/>
      <c r="F133" s="16"/>
      <c r="G133" s="16"/>
      <c r="H133" s="16"/>
    </row>
    <row r="134" spans="1:8">
      <c r="A134" s="31" t="s">
        <v>38</v>
      </c>
      <c r="B134" s="17"/>
      <c r="C134" s="14"/>
      <c r="D134" s="14"/>
      <c r="E134" s="14"/>
      <c r="F134" s="14"/>
      <c r="G134" s="14"/>
      <c r="H134" s="14"/>
    </row>
    <row r="135" spans="1:8">
      <c r="A135" s="31" t="s">
        <v>28</v>
      </c>
      <c r="B135" s="17"/>
      <c r="C135" s="14"/>
      <c r="D135" s="14"/>
      <c r="E135" s="14"/>
      <c r="F135" s="14"/>
      <c r="G135" s="14"/>
      <c r="H135" s="14"/>
    </row>
    <row r="136" spans="1:8">
      <c r="A136" s="31" t="s">
        <v>52</v>
      </c>
      <c r="B136" s="17"/>
      <c r="C136" s="14"/>
      <c r="D136" s="14"/>
      <c r="E136" s="14"/>
      <c r="F136" s="14"/>
      <c r="G136" s="14"/>
      <c r="H136" s="14"/>
    </row>
  </sheetData>
  <mergeCells count="6">
    <mergeCell ref="A1:G1"/>
    <mergeCell ref="C4:G4"/>
    <mergeCell ref="A2:B4"/>
    <mergeCell ref="F2:G2"/>
    <mergeCell ref="D2:E2"/>
    <mergeCell ref="C2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showGridLines="0" zoomScaleNormal="100" workbookViewId="0">
      <selection activeCell="N31" sqref="N31"/>
    </sheetView>
  </sheetViews>
  <sheetFormatPr defaultRowHeight="10.5"/>
  <cols>
    <col min="1" max="1" width="18.140625" style="7" customWidth="1"/>
    <col min="2" max="2" width="2.85546875" style="7" customWidth="1"/>
    <col min="3" max="3" width="9.140625" style="7" customWidth="1"/>
    <col min="4" max="5" width="9.140625" style="7"/>
    <col min="6" max="6" width="11.28515625" style="7" customWidth="1"/>
    <col min="7" max="7" width="11.7109375" style="7" bestFit="1" customWidth="1"/>
    <col min="8" max="16384" width="9.140625" style="7"/>
  </cols>
  <sheetData>
    <row r="1" spans="1:8" ht="24" customHeight="1">
      <c r="A1" s="41" t="s">
        <v>39</v>
      </c>
      <c r="B1" s="41"/>
      <c r="C1" s="41"/>
      <c r="D1" s="41"/>
      <c r="E1" s="41"/>
      <c r="F1" s="41"/>
      <c r="G1" s="42"/>
      <c r="H1" s="6"/>
    </row>
    <row r="2" spans="1:8" s="8" customFormat="1" ht="11.25" customHeight="1">
      <c r="A2" s="37" t="s">
        <v>35</v>
      </c>
      <c r="B2" s="37"/>
      <c r="C2" s="40" t="s">
        <v>2</v>
      </c>
      <c r="D2" s="40" t="s">
        <v>21</v>
      </c>
      <c r="E2" s="40"/>
      <c r="F2" s="39" t="s">
        <v>23</v>
      </c>
      <c r="G2" s="39"/>
      <c r="H2" s="7"/>
    </row>
    <row r="3" spans="1:8" s="8" customFormat="1" ht="11.25" customHeight="1">
      <c r="A3" s="38"/>
      <c r="B3" s="38"/>
      <c r="C3" s="40"/>
      <c r="D3" s="26" t="s">
        <v>0</v>
      </c>
      <c r="E3" s="25" t="s">
        <v>22</v>
      </c>
      <c r="F3" s="25" t="s">
        <v>24</v>
      </c>
      <c r="G3" s="25" t="s">
        <v>25</v>
      </c>
      <c r="H3" s="7"/>
    </row>
    <row r="4" spans="1:8" s="8" customFormat="1" ht="11.25" customHeight="1">
      <c r="A4" s="38"/>
      <c r="B4" s="38"/>
      <c r="C4" s="34" t="s">
        <v>37</v>
      </c>
      <c r="D4" s="35"/>
      <c r="E4" s="35"/>
      <c r="F4" s="35"/>
      <c r="G4" s="36"/>
      <c r="H4" s="7"/>
    </row>
    <row r="5" spans="1:8" s="9" customFormat="1" ht="5.25" customHeight="1"/>
    <row r="6" spans="1:8">
      <c r="A6" s="28">
        <v>40575</v>
      </c>
      <c r="B6" s="23" t="s">
        <v>1</v>
      </c>
      <c r="C6" s="29">
        <v>56.5</v>
      </c>
      <c r="D6" s="29">
        <v>61.6</v>
      </c>
      <c r="E6" s="29">
        <v>51.8</v>
      </c>
      <c r="F6" s="29">
        <v>30.7</v>
      </c>
      <c r="G6" s="29">
        <v>60.5</v>
      </c>
    </row>
    <row r="7" spans="1:8">
      <c r="A7" s="28">
        <v>40603</v>
      </c>
      <c r="B7" s="23" t="s">
        <v>1</v>
      </c>
      <c r="C7" s="29">
        <v>56.4</v>
      </c>
      <c r="D7" s="29">
        <v>61.3</v>
      </c>
      <c r="E7" s="29">
        <v>51.9</v>
      </c>
      <c r="F7" s="29">
        <v>30.3</v>
      </c>
      <c r="G7" s="29">
        <v>60.4</v>
      </c>
    </row>
    <row r="8" spans="1:8">
      <c r="A8" s="28">
        <v>40634</v>
      </c>
      <c r="B8" s="23" t="s">
        <v>1</v>
      </c>
      <c r="C8" s="29">
        <v>56.4</v>
      </c>
      <c r="D8" s="29">
        <v>61.3</v>
      </c>
      <c r="E8" s="29">
        <v>51.8</v>
      </c>
      <c r="F8" s="29">
        <v>30</v>
      </c>
      <c r="G8" s="29">
        <v>60.4</v>
      </c>
    </row>
    <row r="9" spans="1:8">
      <c r="A9" s="28">
        <v>40664</v>
      </c>
      <c r="B9" s="23" t="s">
        <v>1</v>
      </c>
      <c r="C9" s="29">
        <v>56.1</v>
      </c>
      <c r="D9" s="29">
        <v>60.8</v>
      </c>
      <c r="E9" s="29">
        <v>51.8</v>
      </c>
      <c r="F9" s="29">
        <v>29.6</v>
      </c>
      <c r="G9" s="29">
        <v>60.2</v>
      </c>
    </row>
    <row r="10" spans="1:8">
      <c r="A10" s="28">
        <v>40695</v>
      </c>
      <c r="B10" s="23" t="s">
        <v>1</v>
      </c>
      <c r="C10" s="29">
        <v>56.1</v>
      </c>
      <c r="D10" s="29">
        <v>60.9</v>
      </c>
      <c r="E10" s="29">
        <v>51.6</v>
      </c>
      <c r="F10" s="29">
        <v>29.6</v>
      </c>
      <c r="G10" s="29">
        <v>60.1</v>
      </c>
    </row>
    <row r="11" spans="1:8">
      <c r="A11" s="28">
        <v>40725</v>
      </c>
      <c r="B11" s="23" t="s">
        <v>1</v>
      </c>
      <c r="C11" s="29">
        <v>55.9</v>
      </c>
      <c r="D11" s="29">
        <v>60.5</v>
      </c>
      <c r="E11" s="29">
        <v>51.6</v>
      </c>
      <c r="F11" s="29">
        <v>29.5</v>
      </c>
      <c r="G11" s="29">
        <v>59.8</v>
      </c>
    </row>
    <row r="12" spans="1:8">
      <c r="A12" s="28">
        <v>40756</v>
      </c>
      <c r="B12" s="23" t="s">
        <v>1</v>
      </c>
      <c r="C12" s="29">
        <v>55.5</v>
      </c>
      <c r="D12" s="29">
        <v>60.2</v>
      </c>
      <c r="E12" s="29">
        <v>51.1</v>
      </c>
      <c r="F12" s="29">
        <v>29.1</v>
      </c>
      <c r="G12" s="29">
        <v>59.5</v>
      </c>
    </row>
    <row r="13" spans="1:8">
      <c r="A13" s="28">
        <v>40787</v>
      </c>
      <c r="B13" s="23" t="s">
        <v>1</v>
      </c>
      <c r="C13" s="29">
        <v>55.2</v>
      </c>
      <c r="D13" s="29">
        <v>59.8</v>
      </c>
      <c r="E13" s="29">
        <v>51</v>
      </c>
      <c r="F13" s="29">
        <v>28.8</v>
      </c>
      <c r="G13" s="29">
        <v>59.2</v>
      </c>
    </row>
    <row r="14" spans="1:8">
      <c r="A14" s="28">
        <v>40817</v>
      </c>
      <c r="B14" s="23" t="s">
        <v>1</v>
      </c>
      <c r="C14" s="29">
        <v>55</v>
      </c>
      <c r="D14" s="29">
        <v>59.6</v>
      </c>
      <c r="E14" s="29">
        <v>50.7</v>
      </c>
      <c r="F14" s="29">
        <v>28.4</v>
      </c>
      <c r="G14" s="29">
        <v>59</v>
      </c>
    </row>
    <row r="15" spans="1:8">
      <c r="A15" s="28">
        <v>40848</v>
      </c>
      <c r="B15" s="23" t="s">
        <v>1</v>
      </c>
      <c r="C15" s="29">
        <v>54.9</v>
      </c>
      <c r="D15" s="29">
        <v>59.1</v>
      </c>
      <c r="E15" s="29">
        <v>51</v>
      </c>
      <c r="F15" s="29">
        <v>27.8</v>
      </c>
      <c r="G15" s="29">
        <v>59</v>
      </c>
    </row>
    <row r="16" spans="1:8">
      <c r="A16" s="28">
        <v>40878</v>
      </c>
      <c r="B16" s="23" t="s">
        <v>1</v>
      </c>
      <c r="C16" s="29">
        <v>54.8</v>
      </c>
      <c r="D16" s="29">
        <v>59.1</v>
      </c>
      <c r="E16" s="29">
        <v>50.8</v>
      </c>
      <c r="F16" s="29">
        <v>27.5</v>
      </c>
      <c r="G16" s="29">
        <v>58.9</v>
      </c>
    </row>
    <row r="17" spans="1:7">
      <c r="A17" s="28">
        <v>40909</v>
      </c>
      <c r="B17" s="23" t="s">
        <v>1</v>
      </c>
      <c r="C17" s="29">
        <v>54.8</v>
      </c>
      <c r="D17" s="29">
        <v>58.8</v>
      </c>
      <c r="E17" s="29">
        <v>51</v>
      </c>
      <c r="F17" s="29">
        <v>26.9</v>
      </c>
      <c r="G17" s="29">
        <v>59</v>
      </c>
    </row>
    <row r="18" spans="1:7">
      <c r="A18" s="28">
        <v>40940</v>
      </c>
      <c r="B18" s="23" t="s">
        <v>1</v>
      </c>
      <c r="C18" s="29">
        <v>54.4</v>
      </c>
      <c r="D18" s="29">
        <v>58.5</v>
      </c>
      <c r="E18" s="29">
        <v>50.7</v>
      </c>
      <c r="F18" s="29">
        <v>26.7</v>
      </c>
      <c r="G18" s="29">
        <v>58.6</v>
      </c>
    </row>
    <row r="19" spans="1:7">
      <c r="A19" s="28">
        <v>40969</v>
      </c>
      <c r="B19" s="23" t="s">
        <v>1</v>
      </c>
      <c r="C19" s="29">
        <v>54.1</v>
      </c>
      <c r="D19" s="29">
        <v>57.9</v>
      </c>
      <c r="E19" s="29">
        <v>50.6</v>
      </c>
      <c r="F19" s="29">
        <v>26.3</v>
      </c>
      <c r="G19" s="29">
        <v>58.2</v>
      </c>
    </row>
    <row r="20" spans="1:7">
      <c r="A20" s="28">
        <v>41000</v>
      </c>
      <c r="B20" s="23" t="s">
        <v>1</v>
      </c>
      <c r="C20" s="29">
        <v>53.9</v>
      </c>
      <c r="D20" s="29">
        <v>57.7</v>
      </c>
      <c r="E20" s="29">
        <v>50.3</v>
      </c>
      <c r="F20" s="29">
        <v>26</v>
      </c>
      <c r="G20" s="29">
        <v>58</v>
      </c>
    </row>
    <row r="21" spans="1:7">
      <c r="A21" s="28">
        <v>41030</v>
      </c>
      <c r="B21" s="23" t="s">
        <v>1</v>
      </c>
      <c r="C21" s="29">
        <v>53.8</v>
      </c>
      <c r="D21" s="29">
        <v>57.6</v>
      </c>
      <c r="E21" s="29">
        <v>50.3</v>
      </c>
      <c r="F21" s="29">
        <v>25.7</v>
      </c>
      <c r="G21" s="29">
        <v>58</v>
      </c>
    </row>
    <row r="22" spans="1:7">
      <c r="A22" s="28">
        <v>41061</v>
      </c>
      <c r="B22" s="23" t="s">
        <v>1</v>
      </c>
      <c r="C22" s="29">
        <v>53.7</v>
      </c>
      <c r="D22" s="29">
        <v>57.5</v>
      </c>
      <c r="E22" s="29">
        <v>50.1</v>
      </c>
      <c r="F22" s="29">
        <v>25.3</v>
      </c>
      <c r="G22" s="29">
        <v>58</v>
      </c>
    </row>
    <row r="23" spans="1:7">
      <c r="A23" s="28">
        <v>41091</v>
      </c>
      <c r="B23" s="23" t="s">
        <v>1</v>
      </c>
      <c r="C23" s="29">
        <v>53.5</v>
      </c>
      <c r="D23" s="29">
        <v>57.3</v>
      </c>
      <c r="E23" s="29">
        <v>50</v>
      </c>
      <c r="F23" s="29">
        <v>25</v>
      </c>
      <c r="G23" s="29">
        <v>57.8</v>
      </c>
    </row>
    <row r="24" spans="1:7">
      <c r="A24" s="28">
        <v>41122</v>
      </c>
      <c r="B24" s="23" t="s">
        <v>1</v>
      </c>
      <c r="C24" s="29">
        <v>53.2</v>
      </c>
      <c r="D24" s="29">
        <v>56.6</v>
      </c>
      <c r="E24" s="29">
        <v>50</v>
      </c>
      <c r="F24" s="29">
        <v>24.7</v>
      </c>
      <c r="G24" s="29">
        <v>57.4</v>
      </c>
    </row>
    <row r="25" spans="1:7">
      <c r="A25" s="28">
        <v>41153</v>
      </c>
      <c r="B25" s="23" t="s">
        <v>1</v>
      </c>
      <c r="C25" s="29">
        <v>53.1</v>
      </c>
      <c r="D25" s="29">
        <v>56.5</v>
      </c>
      <c r="E25" s="29">
        <v>49.9</v>
      </c>
      <c r="F25" s="29">
        <v>24.8</v>
      </c>
      <c r="G25" s="29">
        <v>57.2</v>
      </c>
    </row>
    <row r="26" spans="1:7">
      <c r="A26" s="28">
        <v>41183</v>
      </c>
      <c r="B26" s="23" t="s">
        <v>1</v>
      </c>
      <c r="C26" s="29">
        <v>52.9</v>
      </c>
      <c r="D26" s="29">
        <v>56.2</v>
      </c>
      <c r="E26" s="29">
        <v>49.8</v>
      </c>
      <c r="F26" s="29">
        <v>24.6</v>
      </c>
      <c r="G26" s="29">
        <v>57</v>
      </c>
    </row>
    <row r="27" spans="1:7">
      <c r="A27" s="28">
        <v>41214</v>
      </c>
      <c r="B27" s="23" t="s">
        <v>1</v>
      </c>
      <c r="C27" s="29">
        <v>52.5</v>
      </c>
      <c r="D27" s="29">
        <v>55.9</v>
      </c>
      <c r="E27" s="29">
        <v>49.3</v>
      </c>
      <c r="F27" s="29">
        <v>23.9</v>
      </c>
      <c r="G27" s="29">
        <v>56.7</v>
      </c>
    </row>
    <row r="28" spans="1:7">
      <c r="A28" s="28">
        <v>41244</v>
      </c>
      <c r="B28" s="23" t="s">
        <v>1</v>
      </c>
      <c r="C28" s="29">
        <v>52.3</v>
      </c>
      <c r="D28" s="29">
        <v>55.5</v>
      </c>
      <c r="E28" s="29">
        <v>49.3</v>
      </c>
      <c r="F28" s="29">
        <v>23.5</v>
      </c>
      <c r="G28" s="29">
        <v>56.6</v>
      </c>
    </row>
    <row r="29" spans="1:7">
      <c r="A29" s="28">
        <v>41275</v>
      </c>
      <c r="B29" s="23" t="s">
        <v>1</v>
      </c>
      <c r="C29" s="29">
        <v>52.1</v>
      </c>
      <c r="D29" s="29">
        <v>55.4</v>
      </c>
      <c r="E29" s="29">
        <v>49.1</v>
      </c>
      <c r="F29" s="29">
        <v>23.1</v>
      </c>
      <c r="G29" s="29">
        <v>56.5</v>
      </c>
    </row>
    <row r="30" spans="1:7">
      <c r="A30" s="28">
        <v>41306</v>
      </c>
      <c r="B30" s="23" t="s">
        <v>1</v>
      </c>
      <c r="C30" s="29">
        <v>52.4</v>
      </c>
      <c r="D30" s="29">
        <v>55.6</v>
      </c>
      <c r="E30" s="29">
        <v>49.3</v>
      </c>
      <c r="F30" s="29">
        <v>22.9</v>
      </c>
      <c r="G30" s="29">
        <v>56.7</v>
      </c>
    </row>
    <row r="31" spans="1:7">
      <c r="A31" s="28">
        <v>41334</v>
      </c>
      <c r="B31" s="23" t="s">
        <v>1</v>
      </c>
      <c r="C31" s="29">
        <v>52.2</v>
      </c>
      <c r="D31" s="29">
        <v>55.8</v>
      </c>
      <c r="E31" s="29">
        <v>48.9</v>
      </c>
      <c r="F31" s="29">
        <v>23.2</v>
      </c>
      <c r="G31" s="29">
        <v>56.5</v>
      </c>
    </row>
    <row r="32" spans="1:7">
      <c r="A32" s="28">
        <v>41365</v>
      </c>
      <c r="B32" s="23" t="s">
        <v>1</v>
      </c>
      <c r="C32" s="29">
        <v>52.3</v>
      </c>
      <c r="D32" s="29">
        <v>55.7</v>
      </c>
      <c r="E32" s="29">
        <v>49.1</v>
      </c>
      <c r="F32" s="29">
        <v>23.4</v>
      </c>
      <c r="G32" s="29">
        <v>56.5</v>
      </c>
    </row>
    <row r="33" spans="1:7">
      <c r="A33" s="28">
        <v>41395</v>
      </c>
      <c r="B33" s="23" t="s">
        <v>1</v>
      </c>
      <c r="C33" s="29">
        <v>52.2</v>
      </c>
      <c r="D33" s="29">
        <v>55.6</v>
      </c>
      <c r="E33" s="29">
        <v>49.1</v>
      </c>
      <c r="F33" s="29">
        <v>23.5</v>
      </c>
      <c r="G33" s="29">
        <v>56.5</v>
      </c>
    </row>
    <row r="34" spans="1:7">
      <c r="A34" s="28">
        <v>41426</v>
      </c>
      <c r="B34" s="23" t="s">
        <v>1</v>
      </c>
      <c r="C34" s="29">
        <v>52.5</v>
      </c>
      <c r="D34" s="29">
        <v>55.6</v>
      </c>
      <c r="E34" s="29">
        <v>49.7</v>
      </c>
      <c r="F34" s="29">
        <v>23.7</v>
      </c>
      <c r="G34" s="29">
        <v>56.8</v>
      </c>
    </row>
    <row r="35" spans="1:7">
      <c r="A35" s="28">
        <v>41456</v>
      </c>
      <c r="B35" s="23" t="s">
        <v>1</v>
      </c>
      <c r="C35" s="29">
        <v>52.5</v>
      </c>
      <c r="D35" s="29">
        <v>55.7</v>
      </c>
      <c r="E35" s="29">
        <v>49.7</v>
      </c>
      <c r="F35" s="29">
        <v>23.7</v>
      </c>
      <c r="G35" s="29">
        <v>56.8</v>
      </c>
    </row>
    <row r="36" spans="1:7">
      <c r="A36" s="28">
        <v>41487</v>
      </c>
      <c r="B36" s="23" t="s">
        <v>1</v>
      </c>
      <c r="C36" s="29">
        <v>53.1</v>
      </c>
      <c r="D36" s="29">
        <v>56.3</v>
      </c>
      <c r="E36" s="29">
        <v>50.1</v>
      </c>
      <c r="F36" s="29">
        <v>24.2</v>
      </c>
      <c r="G36" s="29">
        <v>57.3</v>
      </c>
    </row>
    <row r="37" spans="1:7">
      <c r="A37" s="28">
        <v>41518</v>
      </c>
      <c r="B37" s="23" t="s">
        <v>1</v>
      </c>
      <c r="C37" s="29">
        <v>53.4</v>
      </c>
      <c r="D37" s="29">
        <v>56.8</v>
      </c>
      <c r="E37" s="29">
        <v>50.2</v>
      </c>
      <c r="F37" s="29">
        <v>24.2</v>
      </c>
      <c r="G37" s="29">
        <v>57.7</v>
      </c>
    </row>
    <row r="38" spans="1:7">
      <c r="A38" s="28">
        <v>41548</v>
      </c>
      <c r="B38" s="23" t="s">
        <v>1</v>
      </c>
      <c r="C38" s="29">
        <v>53.8</v>
      </c>
      <c r="D38" s="29">
        <v>57.3</v>
      </c>
      <c r="E38" s="29">
        <v>50.5</v>
      </c>
      <c r="F38" s="29">
        <v>24.5</v>
      </c>
      <c r="G38" s="29">
        <v>58</v>
      </c>
    </row>
    <row r="39" spans="1:7">
      <c r="A39" s="28">
        <v>41579</v>
      </c>
      <c r="B39" s="23" t="s">
        <v>1</v>
      </c>
      <c r="C39" s="29">
        <v>53.9</v>
      </c>
      <c r="D39" s="29">
        <v>57.3</v>
      </c>
      <c r="E39" s="29">
        <v>50.8</v>
      </c>
      <c r="F39" s="29">
        <v>24.7</v>
      </c>
      <c r="G39" s="29">
        <v>58.2</v>
      </c>
    </row>
    <row r="40" spans="1:7">
      <c r="A40" s="28">
        <v>41609</v>
      </c>
      <c r="B40" s="23" t="s">
        <v>1</v>
      </c>
      <c r="C40" s="29">
        <v>54.1</v>
      </c>
      <c r="D40" s="29">
        <v>57.3</v>
      </c>
      <c r="E40" s="29">
        <v>51.1</v>
      </c>
      <c r="F40" s="29">
        <v>24.8</v>
      </c>
      <c r="G40" s="29">
        <v>58.3</v>
      </c>
    </row>
    <row r="41" spans="1:7">
      <c r="A41" s="28">
        <v>41640</v>
      </c>
      <c r="B41" s="23" t="s">
        <v>1</v>
      </c>
      <c r="C41" s="29">
        <v>54.1</v>
      </c>
      <c r="D41" s="29">
        <v>57.3</v>
      </c>
      <c r="E41" s="29">
        <v>51.2</v>
      </c>
      <c r="F41" s="29">
        <v>25</v>
      </c>
      <c r="G41" s="29">
        <v>58.4</v>
      </c>
    </row>
    <row r="42" spans="1:7">
      <c r="A42" s="28">
        <v>41671</v>
      </c>
      <c r="B42" s="23" t="s">
        <v>1</v>
      </c>
      <c r="C42" s="29">
        <v>54.2</v>
      </c>
      <c r="D42" s="29">
        <v>57.3</v>
      </c>
      <c r="E42" s="29">
        <v>51.2</v>
      </c>
      <c r="F42" s="29">
        <v>24.5</v>
      </c>
      <c r="G42" s="29">
        <v>58.5</v>
      </c>
    </row>
    <row r="43" spans="1:7">
      <c r="A43" s="28">
        <v>41699</v>
      </c>
      <c r="B43" s="23" t="s">
        <v>1</v>
      </c>
      <c r="C43" s="29">
        <v>54.4</v>
      </c>
      <c r="D43" s="29">
        <v>57.4</v>
      </c>
      <c r="E43" s="29">
        <v>51.6</v>
      </c>
      <c r="F43" s="29">
        <v>24.5</v>
      </c>
      <c r="G43" s="29">
        <v>58.8</v>
      </c>
    </row>
    <row r="44" spans="1:7">
      <c r="A44" s="28">
        <v>41730</v>
      </c>
      <c r="B44" s="23" t="s">
        <v>1</v>
      </c>
      <c r="C44" s="29">
        <v>54.5</v>
      </c>
      <c r="D44" s="29">
        <v>57.6</v>
      </c>
      <c r="E44" s="29">
        <v>51.6</v>
      </c>
      <c r="F44" s="29">
        <v>24.3</v>
      </c>
      <c r="G44" s="29">
        <v>58.9</v>
      </c>
    </row>
    <row r="45" spans="1:7">
      <c r="A45" s="28">
        <v>41760</v>
      </c>
      <c r="B45" s="23" t="s">
        <v>1</v>
      </c>
      <c r="C45" s="29">
        <v>54.5</v>
      </c>
      <c r="D45" s="29">
        <v>58.1</v>
      </c>
      <c r="E45" s="29">
        <v>51.2</v>
      </c>
      <c r="F45" s="29">
        <v>23.9</v>
      </c>
      <c r="G45" s="29">
        <v>59</v>
      </c>
    </row>
    <row r="46" spans="1:7">
      <c r="A46" s="28">
        <v>41791</v>
      </c>
      <c r="B46" s="23" t="s">
        <v>1</v>
      </c>
      <c r="C46" s="29">
        <v>54.6</v>
      </c>
      <c r="D46" s="29">
        <v>58.4</v>
      </c>
      <c r="E46" s="29">
        <v>51.1</v>
      </c>
      <c r="F46" s="29">
        <v>24.8</v>
      </c>
      <c r="G46" s="29">
        <v>59</v>
      </c>
    </row>
    <row r="47" spans="1:7">
      <c r="A47" s="28">
        <v>41821</v>
      </c>
      <c r="B47" s="23" t="s">
        <v>1</v>
      </c>
      <c r="C47" s="29">
        <v>54.7</v>
      </c>
      <c r="D47" s="29">
        <v>58.4</v>
      </c>
      <c r="E47" s="29">
        <v>51.4</v>
      </c>
      <c r="F47" s="29">
        <v>25.1</v>
      </c>
      <c r="G47" s="29">
        <v>59.1</v>
      </c>
    </row>
    <row r="48" spans="1:7">
      <c r="A48" s="28">
        <v>41852</v>
      </c>
      <c r="B48" s="23" t="s">
        <v>1</v>
      </c>
      <c r="C48" s="29">
        <v>55.1</v>
      </c>
      <c r="D48" s="29">
        <v>58.7</v>
      </c>
      <c r="E48" s="29">
        <v>51.8</v>
      </c>
      <c r="F48" s="29">
        <v>25.7</v>
      </c>
      <c r="G48" s="29">
        <v>59.5</v>
      </c>
    </row>
    <row r="49" spans="1:7">
      <c r="A49" s="28">
        <v>41883</v>
      </c>
      <c r="B49" s="23" t="s">
        <v>1</v>
      </c>
      <c r="C49" s="29">
        <v>55.4</v>
      </c>
      <c r="D49" s="29">
        <v>58.8</v>
      </c>
      <c r="E49" s="29">
        <v>52.2</v>
      </c>
      <c r="F49" s="29">
        <v>25.8</v>
      </c>
      <c r="G49" s="29">
        <v>59.7</v>
      </c>
    </row>
    <row r="50" spans="1:7">
      <c r="A50" s="28">
        <v>41913</v>
      </c>
      <c r="B50" s="23" t="s">
        <v>1</v>
      </c>
      <c r="C50" s="29">
        <v>55.2</v>
      </c>
      <c r="D50" s="29">
        <v>58.5</v>
      </c>
      <c r="E50" s="29">
        <v>52.2</v>
      </c>
      <c r="F50" s="29">
        <v>25.2</v>
      </c>
      <c r="G50" s="29">
        <v>59.6</v>
      </c>
    </row>
    <row r="51" spans="1:7">
      <c r="A51" s="28">
        <v>41944</v>
      </c>
      <c r="B51" s="23" t="s">
        <v>1</v>
      </c>
      <c r="C51" s="29">
        <v>55.4</v>
      </c>
      <c r="D51" s="29">
        <v>58.8</v>
      </c>
      <c r="E51" s="29">
        <v>52.3</v>
      </c>
      <c r="F51" s="29">
        <v>24.9</v>
      </c>
      <c r="G51" s="29">
        <v>59.8</v>
      </c>
    </row>
    <row r="52" spans="1:7">
      <c r="A52" s="28">
        <v>41974</v>
      </c>
      <c r="B52" s="23" t="s">
        <v>1</v>
      </c>
      <c r="C52" s="29">
        <v>55.4</v>
      </c>
      <c r="D52" s="29">
        <v>58.8</v>
      </c>
      <c r="E52" s="29">
        <v>52.2</v>
      </c>
      <c r="F52" s="29">
        <v>24.8</v>
      </c>
      <c r="G52" s="29">
        <v>59.8</v>
      </c>
    </row>
    <row r="53" spans="1:7">
      <c r="A53" s="28">
        <v>42005</v>
      </c>
      <c r="B53" s="23" t="s">
        <v>1</v>
      </c>
      <c r="C53" s="29">
        <v>55.5</v>
      </c>
      <c r="D53" s="29">
        <v>58.8</v>
      </c>
      <c r="E53" s="29">
        <v>52.5</v>
      </c>
      <c r="F53" s="29">
        <v>24.9</v>
      </c>
      <c r="G53" s="29">
        <v>60</v>
      </c>
    </row>
    <row r="54" spans="1:7">
      <c r="A54" s="28">
        <v>42037</v>
      </c>
      <c r="B54" s="23" t="s">
        <v>1</v>
      </c>
      <c r="C54" s="29">
        <v>55.6</v>
      </c>
      <c r="D54" s="29">
        <v>59.1</v>
      </c>
      <c r="E54" s="29">
        <v>52.3</v>
      </c>
      <c r="F54" s="29">
        <v>25.3</v>
      </c>
      <c r="G54" s="29">
        <v>60</v>
      </c>
    </row>
    <row r="55" spans="1:7">
      <c r="A55" s="28">
        <v>42069</v>
      </c>
      <c r="B55" s="23" t="s">
        <v>1</v>
      </c>
      <c r="C55" s="29">
        <v>55.9</v>
      </c>
      <c r="D55" s="29">
        <v>59.4</v>
      </c>
      <c r="E55" s="29">
        <v>52.7</v>
      </c>
      <c r="F55" s="29">
        <v>25.5</v>
      </c>
      <c r="G55" s="29">
        <v>60.4</v>
      </c>
    </row>
    <row r="56" spans="1:7">
      <c r="A56" s="28">
        <v>42101</v>
      </c>
      <c r="B56" s="23" t="s">
        <v>1</v>
      </c>
      <c r="C56" s="29">
        <v>56</v>
      </c>
      <c r="D56" s="29">
        <v>59.5</v>
      </c>
      <c r="E56" s="29">
        <v>52.7</v>
      </c>
      <c r="F56" s="29">
        <v>25.5</v>
      </c>
      <c r="G56" s="29">
        <v>60.5</v>
      </c>
    </row>
    <row r="57" spans="1:7">
      <c r="A57" s="28">
        <v>42133</v>
      </c>
      <c r="B57" s="23" t="s">
        <v>1</v>
      </c>
      <c r="C57" s="29">
        <v>56.2</v>
      </c>
      <c r="D57" s="29">
        <v>59.4</v>
      </c>
      <c r="E57" s="29">
        <v>53.3</v>
      </c>
      <c r="F57" s="29">
        <v>25.3</v>
      </c>
      <c r="G57" s="29">
        <v>60.8</v>
      </c>
    </row>
    <row r="58" spans="1:7">
      <c r="A58" s="28">
        <v>42165</v>
      </c>
      <c r="B58" s="23" t="s">
        <v>1</v>
      </c>
      <c r="C58" s="29">
        <v>56.2</v>
      </c>
      <c r="D58" s="29">
        <v>59.4</v>
      </c>
      <c r="E58" s="29">
        <v>53.3</v>
      </c>
      <c r="F58" s="29">
        <v>24.9</v>
      </c>
      <c r="G58" s="29">
        <v>60.8</v>
      </c>
    </row>
    <row r="59" spans="1:7">
      <c r="A59" s="28">
        <f t="shared" ref="A59:A70" si="0">A47+365</f>
        <v>42186</v>
      </c>
      <c r="B59" s="23" t="s">
        <v>1</v>
      </c>
      <c r="C59" s="29">
        <v>56.2</v>
      </c>
      <c r="D59" s="29">
        <v>59.4</v>
      </c>
      <c r="E59" s="29">
        <v>53.2</v>
      </c>
      <c r="F59" s="29">
        <v>25.2</v>
      </c>
      <c r="G59" s="29">
        <v>60.8</v>
      </c>
    </row>
    <row r="60" spans="1:7">
      <c r="A60" s="28">
        <f t="shared" si="0"/>
        <v>42217</v>
      </c>
      <c r="B60" s="23" t="s">
        <v>1</v>
      </c>
      <c r="C60" s="29">
        <v>56.2</v>
      </c>
      <c r="D60" s="29">
        <v>59.6</v>
      </c>
      <c r="E60" s="29">
        <v>53.2</v>
      </c>
      <c r="F60" s="29">
        <v>25.6</v>
      </c>
      <c r="G60" s="29">
        <v>60.7</v>
      </c>
    </row>
    <row r="61" spans="1:7">
      <c r="A61" s="28">
        <f t="shared" si="0"/>
        <v>42248</v>
      </c>
      <c r="B61" s="23" t="s">
        <v>1</v>
      </c>
      <c r="C61" s="29">
        <v>56.3</v>
      </c>
      <c r="D61" s="29">
        <v>59.6</v>
      </c>
      <c r="E61" s="29">
        <v>53.2</v>
      </c>
      <c r="F61" s="29">
        <v>25.7</v>
      </c>
      <c r="G61" s="29">
        <v>60.8</v>
      </c>
    </row>
    <row r="62" spans="1:7">
      <c r="A62" s="28">
        <f t="shared" si="0"/>
        <v>42278</v>
      </c>
      <c r="B62" s="23" t="s">
        <v>1</v>
      </c>
      <c r="C62" s="29">
        <v>56.4</v>
      </c>
      <c r="D62" s="29">
        <v>59.8</v>
      </c>
      <c r="E62" s="29">
        <v>53.3</v>
      </c>
      <c r="F62" s="29">
        <v>25.7</v>
      </c>
      <c r="G62" s="29">
        <v>60.9</v>
      </c>
    </row>
    <row r="63" spans="1:7">
      <c r="A63" s="28">
        <f t="shared" si="0"/>
        <v>42309</v>
      </c>
      <c r="B63" s="23" t="s">
        <v>1</v>
      </c>
      <c r="C63" s="29">
        <v>56.7</v>
      </c>
      <c r="D63" s="29">
        <v>60.2</v>
      </c>
      <c r="E63" s="29">
        <v>53.4</v>
      </c>
      <c r="F63" s="29">
        <v>25.8</v>
      </c>
      <c r="G63" s="29">
        <v>61.1</v>
      </c>
    </row>
    <row r="64" spans="1:7">
      <c r="A64" s="28">
        <f t="shared" si="0"/>
        <v>42339</v>
      </c>
      <c r="B64" s="23" t="s">
        <v>1</v>
      </c>
      <c r="C64" s="29">
        <v>56.5</v>
      </c>
      <c r="D64" s="29">
        <v>59.9</v>
      </c>
      <c r="E64" s="29">
        <v>53.5</v>
      </c>
      <c r="F64" s="29">
        <v>25.8</v>
      </c>
      <c r="G64" s="29">
        <v>61</v>
      </c>
    </row>
    <row r="65" spans="1:7">
      <c r="A65" s="28">
        <f t="shared" si="0"/>
        <v>42370</v>
      </c>
      <c r="B65" s="23" t="s">
        <v>1</v>
      </c>
      <c r="C65" s="29">
        <v>56.6</v>
      </c>
      <c r="D65" s="29">
        <v>60</v>
      </c>
      <c r="E65" s="29">
        <v>53.5</v>
      </c>
      <c r="F65" s="29">
        <v>25.8</v>
      </c>
      <c r="G65" s="29">
        <v>61.1</v>
      </c>
    </row>
    <row r="66" spans="1:7">
      <c r="A66" s="28">
        <f t="shared" si="0"/>
        <v>42402</v>
      </c>
      <c r="B66" s="23" t="s">
        <v>1</v>
      </c>
      <c r="C66" s="29">
        <v>56.7</v>
      </c>
      <c r="D66" s="29">
        <v>60</v>
      </c>
      <c r="E66" s="29">
        <v>53.6</v>
      </c>
      <c r="F66" s="29">
        <v>26</v>
      </c>
      <c r="G66" s="29">
        <v>61.2</v>
      </c>
    </row>
    <row r="67" spans="1:7">
      <c r="A67" s="28">
        <f t="shared" si="0"/>
        <v>42434</v>
      </c>
      <c r="B67" s="23" t="s">
        <v>1</v>
      </c>
      <c r="C67" s="29">
        <v>56.8</v>
      </c>
      <c r="D67" s="29">
        <v>60.4</v>
      </c>
      <c r="E67" s="29">
        <v>53.5</v>
      </c>
      <c r="F67" s="29">
        <v>25.9</v>
      </c>
      <c r="G67" s="29">
        <v>61.3</v>
      </c>
    </row>
    <row r="68" spans="1:7">
      <c r="A68" s="28">
        <f t="shared" si="0"/>
        <v>42466</v>
      </c>
      <c r="B68" s="23" t="s">
        <v>1</v>
      </c>
      <c r="C68" s="29">
        <v>57</v>
      </c>
      <c r="D68" s="29">
        <v>60.5</v>
      </c>
      <c r="E68" s="29">
        <v>53.7</v>
      </c>
      <c r="F68" s="29">
        <v>26.2</v>
      </c>
      <c r="G68" s="29">
        <v>61.5</v>
      </c>
    </row>
    <row r="69" spans="1:7">
      <c r="A69" s="28">
        <f t="shared" si="0"/>
        <v>42498</v>
      </c>
      <c r="B69" s="23" t="s">
        <v>1</v>
      </c>
      <c r="C69" s="29">
        <v>57</v>
      </c>
      <c r="D69" s="29">
        <v>60.8</v>
      </c>
      <c r="E69" s="29">
        <v>53.6</v>
      </c>
      <c r="F69" s="29">
        <v>26.6</v>
      </c>
      <c r="G69" s="29">
        <v>61.5</v>
      </c>
    </row>
    <row r="70" spans="1:7">
      <c r="A70" s="28">
        <f t="shared" si="0"/>
        <v>42530</v>
      </c>
      <c r="B70" s="23" t="s">
        <v>1</v>
      </c>
      <c r="C70" s="29">
        <v>57.2</v>
      </c>
      <c r="D70" s="29">
        <v>60.9</v>
      </c>
      <c r="E70" s="29">
        <v>53.9</v>
      </c>
      <c r="F70" s="29">
        <v>26.9</v>
      </c>
      <c r="G70" s="29">
        <v>61.7</v>
      </c>
    </row>
    <row r="71" spans="1:7">
      <c r="A71" s="28">
        <f t="shared" ref="A71:A104" si="1">A59+366</f>
        <v>42552</v>
      </c>
      <c r="B71" s="23" t="s">
        <v>1</v>
      </c>
      <c r="C71" s="29">
        <v>57.5</v>
      </c>
      <c r="D71" s="29">
        <v>61.3</v>
      </c>
      <c r="E71" s="29">
        <v>54.1</v>
      </c>
      <c r="F71" s="29">
        <v>27</v>
      </c>
      <c r="G71" s="29">
        <v>62.1</v>
      </c>
    </row>
    <row r="72" spans="1:7">
      <c r="A72" s="28">
        <f t="shared" si="1"/>
        <v>42583</v>
      </c>
      <c r="B72" s="23" t="s">
        <v>1</v>
      </c>
      <c r="C72" s="29">
        <v>57.6</v>
      </c>
      <c r="D72" s="29">
        <v>61.1</v>
      </c>
      <c r="E72" s="29">
        <v>54.5</v>
      </c>
      <c r="F72" s="29">
        <v>26.6</v>
      </c>
      <c r="G72" s="29">
        <v>62.2</v>
      </c>
    </row>
    <row r="73" spans="1:7">
      <c r="A73" s="28">
        <f t="shared" si="1"/>
        <v>42614</v>
      </c>
      <c r="B73" s="23" t="s">
        <v>1</v>
      </c>
      <c r="C73" s="29">
        <v>57.7</v>
      </c>
      <c r="D73" s="29">
        <v>61.1</v>
      </c>
      <c r="E73" s="29">
        <v>54.5</v>
      </c>
      <c r="F73" s="29">
        <v>26.3</v>
      </c>
      <c r="G73" s="29">
        <v>62.3</v>
      </c>
    </row>
    <row r="74" spans="1:7">
      <c r="A74" s="28">
        <f t="shared" si="1"/>
        <v>42644</v>
      </c>
      <c r="B74" s="23" t="s">
        <v>1</v>
      </c>
      <c r="C74" s="29">
        <v>57.9</v>
      </c>
      <c r="D74" s="29">
        <v>61.2</v>
      </c>
      <c r="E74" s="29">
        <v>54.9</v>
      </c>
      <c r="F74" s="29">
        <v>26.6</v>
      </c>
      <c r="G74" s="29">
        <v>62.5</v>
      </c>
    </row>
    <row r="75" spans="1:7">
      <c r="A75" s="28">
        <f t="shared" si="1"/>
        <v>42675</v>
      </c>
      <c r="B75" s="23" t="s">
        <v>1</v>
      </c>
      <c r="C75" s="29">
        <v>58</v>
      </c>
      <c r="D75" s="29">
        <v>61.3</v>
      </c>
      <c r="E75" s="29">
        <v>54.9</v>
      </c>
      <c r="F75" s="29">
        <v>27</v>
      </c>
      <c r="G75" s="29">
        <v>62.5</v>
      </c>
    </row>
    <row r="76" spans="1:7">
      <c r="A76" s="28">
        <f t="shared" si="1"/>
        <v>42705</v>
      </c>
      <c r="B76" s="23" t="s">
        <v>1</v>
      </c>
      <c r="C76" s="29">
        <v>58.3</v>
      </c>
      <c r="D76" s="29">
        <v>61.8</v>
      </c>
      <c r="E76" s="29">
        <v>55</v>
      </c>
      <c r="F76" s="29">
        <v>27.3</v>
      </c>
      <c r="G76" s="29">
        <v>62.8</v>
      </c>
    </row>
    <row r="77" spans="1:7">
      <c r="A77" s="28">
        <f t="shared" si="1"/>
        <v>42736</v>
      </c>
      <c r="B77" s="23" t="s">
        <v>1</v>
      </c>
      <c r="C77" s="29">
        <v>58.3</v>
      </c>
      <c r="D77" s="29">
        <v>62</v>
      </c>
      <c r="E77" s="29">
        <v>54.9</v>
      </c>
      <c r="F77" s="29">
        <v>27.5</v>
      </c>
      <c r="G77" s="29">
        <v>62.9</v>
      </c>
    </row>
    <row r="78" spans="1:7">
      <c r="A78" s="28">
        <f t="shared" si="1"/>
        <v>42768</v>
      </c>
      <c r="B78" s="23" t="s">
        <v>1</v>
      </c>
      <c r="C78" s="29">
        <v>58.6</v>
      </c>
      <c r="D78" s="29">
        <v>62.3</v>
      </c>
      <c r="E78" s="29">
        <v>55.2</v>
      </c>
      <c r="F78" s="29">
        <v>27.9</v>
      </c>
      <c r="G78" s="29">
        <v>63.1</v>
      </c>
    </row>
    <row r="79" spans="1:7">
      <c r="A79" s="28">
        <f t="shared" si="1"/>
        <v>42800</v>
      </c>
      <c r="B79" s="23" t="s">
        <v>1</v>
      </c>
      <c r="C79" s="29">
        <v>58.9</v>
      </c>
      <c r="D79" s="29">
        <v>62.6</v>
      </c>
      <c r="E79" s="29">
        <v>55.5</v>
      </c>
      <c r="F79" s="29">
        <v>28.3</v>
      </c>
      <c r="G79" s="29">
        <v>63.4</v>
      </c>
    </row>
    <row r="80" spans="1:7">
      <c r="A80" s="28">
        <f t="shared" si="1"/>
        <v>42832</v>
      </c>
      <c r="B80" s="23" t="s">
        <v>1</v>
      </c>
      <c r="C80" s="29">
        <v>59.1</v>
      </c>
      <c r="D80" s="29">
        <v>62.9</v>
      </c>
      <c r="E80" s="29">
        <v>55.6</v>
      </c>
      <c r="F80" s="29">
        <v>28.5</v>
      </c>
      <c r="G80" s="29">
        <v>63.6</v>
      </c>
    </row>
    <row r="81" spans="1:7">
      <c r="A81" s="28">
        <f t="shared" si="1"/>
        <v>42864</v>
      </c>
      <c r="B81" s="23" t="s">
        <v>1</v>
      </c>
      <c r="C81" s="29">
        <v>59.2</v>
      </c>
      <c r="D81" s="29">
        <v>63.1</v>
      </c>
      <c r="E81" s="29">
        <v>55.6</v>
      </c>
      <c r="F81" s="29">
        <v>28.2</v>
      </c>
      <c r="G81" s="29">
        <v>63.8</v>
      </c>
    </row>
    <row r="82" spans="1:7">
      <c r="A82" s="28">
        <f t="shared" si="1"/>
        <v>42896</v>
      </c>
      <c r="B82" s="23" t="s">
        <v>1</v>
      </c>
      <c r="C82" s="29">
        <v>59.3</v>
      </c>
      <c r="D82" s="29">
        <v>63.2</v>
      </c>
      <c r="E82" s="29">
        <v>55.8</v>
      </c>
      <c r="F82" s="29">
        <v>28.3</v>
      </c>
      <c r="G82" s="29">
        <v>63.9</v>
      </c>
    </row>
    <row r="83" spans="1:7">
      <c r="A83" s="28">
        <f t="shared" si="1"/>
        <v>42918</v>
      </c>
      <c r="B83" s="23" t="s">
        <v>1</v>
      </c>
      <c r="C83" s="29">
        <v>59.6</v>
      </c>
      <c r="D83" s="29">
        <v>63.2</v>
      </c>
      <c r="E83" s="29">
        <v>56.3</v>
      </c>
      <c r="F83" s="29">
        <v>28.5</v>
      </c>
      <c r="G83" s="29">
        <v>64.2</v>
      </c>
    </row>
    <row r="84" spans="1:7">
      <c r="A84" s="28">
        <f t="shared" si="1"/>
        <v>42949</v>
      </c>
      <c r="B84" s="23" t="s">
        <v>1</v>
      </c>
      <c r="C84" s="29">
        <v>59.8</v>
      </c>
      <c r="D84" s="29">
        <v>63.6</v>
      </c>
      <c r="E84" s="29">
        <v>56.4</v>
      </c>
      <c r="F84" s="29">
        <v>28.3</v>
      </c>
      <c r="G84" s="29">
        <v>64.400000000000006</v>
      </c>
    </row>
    <row r="85" spans="1:7">
      <c r="A85" s="28">
        <f t="shared" si="1"/>
        <v>42980</v>
      </c>
      <c r="B85" s="23" t="s">
        <v>1</v>
      </c>
      <c r="C85" s="29">
        <v>60</v>
      </c>
      <c r="D85" s="29">
        <v>64</v>
      </c>
      <c r="E85" s="29">
        <v>56.3</v>
      </c>
      <c r="F85" s="29">
        <v>28.7</v>
      </c>
      <c r="G85" s="29">
        <v>64.599999999999994</v>
      </c>
    </row>
    <row r="86" spans="1:7">
      <c r="A86" s="28">
        <f t="shared" si="1"/>
        <v>43010</v>
      </c>
      <c r="B86" s="23" t="s">
        <v>1</v>
      </c>
      <c r="C86" s="29">
        <v>60.2</v>
      </c>
      <c r="D86" s="29">
        <v>64.3</v>
      </c>
      <c r="E86" s="29">
        <v>56.5</v>
      </c>
      <c r="F86" s="29">
        <v>29.1</v>
      </c>
      <c r="G86" s="29">
        <v>64.8</v>
      </c>
    </row>
    <row r="87" spans="1:7">
      <c r="A87" s="28">
        <f t="shared" si="1"/>
        <v>43041</v>
      </c>
      <c r="B87" s="23" t="s">
        <v>1</v>
      </c>
      <c r="C87" s="29">
        <v>60.5</v>
      </c>
      <c r="D87" s="29">
        <v>64.3</v>
      </c>
      <c r="E87" s="29">
        <v>57.1</v>
      </c>
      <c r="F87" s="29">
        <v>29.7</v>
      </c>
      <c r="G87" s="29">
        <v>65</v>
      </c>
    </row>
    <row r="88" spans="1:7">
      <c r="A88" s="28">
        <f t="shared" si="1"/>
        <v>43071</v>
      </c>
      <c r="B88" s="23" t="s">
        <v>1</v>
      </c>
      <c r="C88" s="29">
        <v>60.8</v>
      </c>
      <c r="D88" s="29">
        <v>64.599999999999994</v>
      </c>
      <c r="E88" s="29">
        <v>57.3</v>
      </c>
      <c r="F88" s="29">
        <v>29.3</v>
      </c>
      <c r="G88" s="29">
        <v>65.400000000000006</v>
      </c>
    </row>
    <row r="89" spans="1:7">
      <c r="A89" s="28">
        <f t="shared" si="1"/>
        <v>43102</v>
      </c>
      <c r="B89" s="23" t="s">
        <v>1</v>
      </c>
      <c r="C89" s="29">
        <v>60.9</v>
      </c>
      <c r="D89" s="29">
        <v>64.7</v>
      </c>
      <c r="E89" s="29">
        <v>57.4</v>
      </c>
      <c r="F89" s="29">
        <v>29.5</v>
      </c>
      <c r="G89" s="29">
        <v>65.5</v>
      </c>
    </row>
    <row r="90" spans="1:7">
      <c r="A90" s="28">
        <f t="shared" si="1"/>
        <v>43134</v>
      </c>
      <c r="B90" s="23" t="s">
        <v>1</v>
      </c>
      <c r="C90" s="29">
        <v>61</v>
      </c>
      <c r="D90" s="29">
        <v>64.7</v>
      </c>
      <c r="E90" s="29">
        <v>57.6</v>
      </c>
      <c r="F90" s="29">
        <v>29.4</v>
      </c>
      <c r="G90" s="29">
        <v>65.599999999999994</v>
      </c>
    </row>
    <row r="91" spans="1:7">
      <c r="A91" s="28">
        <f t="shared" si="1"/>
        <v>43166</v>
      </c>
      <c r="B91" s="23" t="s">
        <v>1</v>
      </c>
      <c r="C91" s="29">
        <v>61</v>
      </c>
      <c r="D91" s="29">
        <v>64.7</v>
      </c>
      <c r="E91" s="29">
        <v>57.6</v>
      </c>
      <c r="F91" s="29">
        <v>29.4</v>
      </c>
      <c r="G91" s="29">
        <v>65.599999999999994</v>
      </c>
    </row>
    <row r="92" spans="1:7">
      <c r="A92" s="28">
        <f t="shared" si="1"/>
        <v>43198</v>
      </c>
      <c r="B92" s="23" t="s">
        <v>1</v>
      </c>
      <c r="C92" s="29">
        <v>61.1</v>
      </c>
      <c r="D92" s="29">
        <v>64.7</v>
      </c>
      <c r="E92" s="29">
        <v>57.9</v>
      </c>
      <c r="F92" s="29">
        <v>29.6</v>
      </c>
      <c r="G92" s="29">
        <v>65.7</v>
      </c>
    </row>
    <row r="93" spans="1:7">
      <c r="A93" s="28">
        <f t="shared" si="1"/>
        <v>43230</v>
      </c>
      <c r="B93" s="23" t="s">
        <v>1</v>
      </c>
      <c r="C93" s="29">
        <v>61.2</v>
      </c>
      <c r="D93" s="29">
        <v>64.7</v>
      </c>
      <c r="E93" s="29">
        <v>57.9</v>
      </c>
      <c r="F93" s="29">
        <v>30.1</v>
      </c>
      <c r="G93" s="29">
        <v>65.7</v>
      </c>
    </row>
    <row r="94" spans="1:7">
      <c r="A94" s="28">
        <f t="shared" si="1"/>
        <v>43262</v>
      </c>
      <c r="B94" s="23" t="s">
        <v>1</v>
      </c>
      <c r="C94" s="29">
        <v>61.4</v>
      </c>
      <c r="D94" s="29">
        <v>64.7</v>
      </c>
      <c r="E94" s="29">
        <v>58.3</v>
      </c>
      <c r="F94" s="29">
        <v>30.8</v>
      </c>
      <c r="G94" s="29">
        <v>65.8</v>
      </c>
    </row>
    <row r="95" spans="1:7">
      <c r="A95" s="28">
        <f t="shared" si="1"/>
        <v>43284</v>
      </c>
      <c r="B95" s="23" t="s">
        <v>1</v>
      </c>
      <c r="C95" s="29">
        <v>61.3</v>
      </c>
      <c r="D95" s="29">
        <v>64.8</v>
      </c>
      <c r="E95" s="29">
        <v>58.2</v>
      </c>
      <c r="F95" s="29">
        <v>30.9</v>
      </c>
      <c r="G95" s="29">
        <v>65.8</v>
      </c>
    </row>
    <row r="96" spans="1:7">
      <c r="A96" s="28">
        <f t="shared" si="1"/>
        <v>43315</v>
      </c>
      <c r="B96" s="23" t="s">
        <v>1</v>
      </c>
      <c r="C96" s="29">
        <v>61.3</v>
      </c>
      <c r="D96" s="29">
        <v>64.599999999999994</v>
      </c>
      <c r="E96" s="29">
        <v>58.3</v>
      </c>
      <c r="F96" s="29">
        <v>31</v>
      </c>
      <c r="G96" s="29">
        <v>65.7</v>
      </c>
    </row>
    <row r="97" spans="1:7">
      <c r="A97" s="28">
        <f t="shared" si="1"/>
        <v>43346</v>
      </c>
      <c r="B97" s="23" t="s">
        <v>1</v>
      </c>
      <c r="C97" s="29">
        <v>61.5</v>
      </c>
      <c r="D97" s="29">
        <v>65</v>
      </c>
      <c r="E97" s="29">
        <v>58.3</v>
      </c>
      <c r="F97" s="29">
        <v>31</v>
      </c>
      <c r="G97" s="29">
        <v>65.900000000000006</v>
      </c>
    </row>
    <row r="98" spans="1:7">
      <c r="A98" s="28">
        <f t="shared" si="1"/>
        <v>43376</v>
      </c>
      <c r="B98" s="23" t="s">
        <v>1</v>
      </c>
      <c r="C98" s="29">
        <v>61.6</v>
      </c>
      <c r="D98" s="29">
        <v>65.2</v>
      </c>
      <c r="E98" s="29">
        <v>58.4</v>
      </c>
      <c r="F98" s="29">
        <v>30.7</v>
      </c>
      <c r="G98" s="29">
        <v>66.099999999999994</v>
      </c>
    </row>
    <row r="99" spans="1:7">
      <c r="A99" s="28">
        <f t="shared" si="1"/>
        <v>43407</v>
      </c>
      <c r="B99" s="23" t="s">
        <v>1</v>
      </c>
      <c r="C99" s="29">
        <v>61.7</v>
      </c>
      <c r="D99" s="29">
        <v>65.599999999999994</v>
      </c>
      <c r="E99" s="29">
        <v>58.1</v>
      </c>
      <c r="F99" s="29">
        <v>30.9</v>
      </c>
      <c r="G99" s="29">
        <v>66.2</v>
      </c>
    </row>
    <row r="100" spans="1:7">
      <c r="A100" s="28">
        <f t="shared" si="1"/>
        <v>43437</v>
      </c>
      <c r="B100" s="23" t="s">
        <v>1</v>
      </c>
      <c r="C100" s="29">
        <v>61.9</v>
      </c>
      <c r="D100" s="29">
        <v>65.900000000000006</v>
      </c>
      <c r="E100" s="29">
        <v>58.2</v>
      </c>
      <c r="F100" s="29">
        <v>31.6</v>
      </c>
      <c r="G100" s="29">
        <v>66.3</v>
      </c>
    </row>
    <row r="101" spans="1:7">
      <c r="A101" s="28">
        <f t="shared" si="1"/>
        <v>43468</v>
      </c>
      <c r="B101" s="23" t="s">
        <v>1</v>
      </c>
      <c r="C101" s="29">
        <v>61.8</v>
      </c>
      <c r="D101" s="29">
        <v>66</v>
      </c>
      <c r="E101" s="29">
        <v>58</v>
      </c>
      <c r="F101" s="29">
        <v>31.2</v>
      </c>
      <c r="G101" s="29">
        <v>66.3</v>
      </c>
    </row>
    <row r="102" spans="1:7">
      <c r="A102" s="28">
        <f t="shared" si="1"/>
        <v>43500</v>
      </c>
      <c r="B102" s="23" t="s">
        <v>1</v>
      </c>
      <c r="C102" s="29">
        <v>61.8</v>
      </c>
      <c r="D102" s="29">
        <v>65.7</v>
      </c>
      <c r="E102" s="29">
        <v>58.1</v>
      </c>
      <c r="F102" s="29">
        <v>31.1</v>
      </c>
      <c r="G102" s="29">
        <v>66.3</v>
      </c>
    </row>
    <row r="103" spans="1:7">
      <c r="A103" s="28">
        <f t="shared" si="1"/>
        <v>43532</v>
      </c>
      <c r="B103" s="23" t="s">
        <v>1</v>
      </c>
      <c r="C103" s="29">
        <v>61.8</v>
      </c>
      <c r="D103" s="29">
        <v>65.7</v>
      </c>
      <c r="E103" s="29">
        <v>58.2</v>
      </c>
      <c r="F103" s="29">
        <v>31</v>
      </c>
      <c r="G103" s="29">
        <v>66.3</v>
      </c>
    </row>
    <row r="104" spans="1:7">
      <c r="A104" s="28">
        <f t="shared" si="1"/>
        <v>43564</v>
      </c>
      <c r="B104" s="23" t="s">
        <v>1</v>
      </c>
      <c r="C104" s="29">
        <v>61.8</v>
      </c>
      <c r="D104" s="29">
        <v>65.400000000000006</v>
      </c>
      <c r="E104" s="29">
        <v>58.5</v>
      </c>
      <c r="F104" s="29">
        <v>31</v>
      </c>
      <c r="G104" s="29">
        <v>66.3</v>
      </c>
    </row>
    <row r="105" spans="1:7">
      <c r="A105" s="28">
        <f t="shared" ref="A105:A121" si="2">A93+366</f>
        <v>43596</v>
      </c>
      <c r="B105" s="23" t="s">
        <v>1</v>
      </c>
      <c r="C105" s="29">
        <v>61.8</v>
      </c>
      <c r="D105" s="29">
        <v>65.099999999999994</v>
      </c>
      <c r="E105" s="29">
        <v>58.8</v>
      </c>
      <c r="F105" s="29">
        <v>30.4</v>
      </c>
      <c r="G105" s="29">
        <v>66.5</v>
      </c>
    </row>
    <row r="106" spans="1:7">
      <c r="A106" s="28">
        <f t="shared" si="2"/>
        <v>43628</v>
      </c>
      <c r="B106" s="23" t="s">
        <v>1</v>
      </c>
      <c r="C106" s="29">
        <v>61.7</v>
      </c>
      <c r="D106" s="29">
        <v>65.099999999999994</v>
      </c>
      <c r="E106" s="29">
        <v>58.6</v>
      </c>
      <c r="F106" s="29">
        <v>30.6</v>
      </c>
      <c r="G106" s="29">
        <v>66.3</v>
      </c>
    </row>
    <row r="107" spans="1:7">
      <c r="A107" s="28">
        <f t="shared" si="2"/>
        <v>43650</v>
      </c>
      <c r="B107" s="23" t="s">
        <v>1</v>
      </c>
      <c r="C107" s="29">
        <v>61.9</v>
      </c>
      <c r="D107" s="29">
        <v>65.5</v>
      </c>
      <c r="E107" s="29">
        <v>58.7</v>
      </c>
      <c r="F107" s="29">
        <v>30.6</v>
      </c>
      <c r="G107" s="29">
        <v>66.5</v>
      </c>
    </row>
    <row r="108" spans="1:7">
      <c r="A108" s="28">
        <f t="shared" si="2"/>
        <v>43681</v>
      </c>
      <c r="B108" s="23" t="s">
        <v>1</v>
      </c>
      <c r="C108" s="29">
        <v>62.1</v>
      </c>
      <c r="D108" s="29">
        <v>66</v>
      </c>
      <c r="E108" s="29">
        <v>58.6</v>
      </c>
      <c r="F108" s="29">
        <v>31</v>
      </c>
      <c r="G108" s="29">
        <v>66.7</v>
      </c>
    </row>
    <row r="109" spans="1:7">
      <c r="A109" s="28">
        <f t="shared" si="2"/>
        <v>43712</v>
      </c>
      <c r="B109" s="23" t="s">
        <v>1</v>
      </c>
      <c r="C109" s="29">
        <v>62.2</v>
      </c>
      <c r="D109" s="29">
        <v>65.8</v>
      </c>
      <c r="E109" s="29">
        <v>58.9</v>
      </c>
      <c r="F109" s="29">
        <v>30.7</v>
      </c>
      <c r="G109" s="29">
        <v>66.900000000000006</v>
      </c>
    </row>
    <row r="110" spans="1:7">
      <c r="A110" s="28">
        <f t="shared" si="2"/>
        <v>43742</v>
      </c>
      <c r="B110" s="23" t="s">
        <v>1</v>
      </c>
      <c r="C110" s="29">
        <v>62.2</v>
      </c>
      <c r="D110" s="29">
        <v>65.7</v>
      </c>
      <c r="E110" s="29">
        <v>59</v>
      </c>
      <c r="F110" s="29">
        <v>31.1</v>
      </c>
      <c r="G110" s="29">
        <v>66.8</v>
      </c>
    </row>
    <row r="111" spans="1:7">
      <c r="A111" s="28">
        <f t="shared" si="2"/>
        <v>43773</v>
      </c>
      <c r="B111" s="23" t="s">
        <v>1</v>
      </c>
      <c r="C111" s="29">
        <v>62.1</v>
      </c>
      <c r="D111" s="29">
        <v>65.8</v>
      </c>
      <c r="E111" s="29">
        <v>58.8</v>
      </c>
      <c r="F111" s="29">
        <v>30.9</v>
      </c>
      <c r="G111" s="29">
        <v>66.7</v>
      </c>
    </row>
    <row r="112" spans="1:7">
      <c r="A112" s="28">
        <f t="shared" si="2"/>
        <v>43803</v>
      </c>
      <c r="B112" s="23" t="s">
        <v>1</v>
      </c>
      <c r="C112" s="29">
        <v>62.1</v>
      </c>
      <c r="D112" s="29">
        <v>65.7</v>
      </c>
      <c r="E112" s="29">
        <v>58.8</v>
      </c>
      <c r="F112" s="29">
        <v>30.6</v>
      </c>
      <c r="G112" s="29">
        <v>66.7</v>
      </c>
    </row>
    <row r="113" spans="1:7">
      <c r="A113" s="28">
        <f t="shared" si="2"/>
        <v>43834</v>
      </c>
      <c r="B113" s="23" t="s">
        <v>1</v>
      </c>
      <c r="C113" s="29">
        <v>62.2</v>
      </c>
      <c r="D113" s="29">
        <v>65.7</v>
      </c>
      <c r="E113" s="29">
        <v>58.9</v>
      </c>
      <c r="F113" s="29">
        <v>30.3</v>
      </c>
      <c r="G113" s="29">
        <v>66.900000000000006</v>
      </c>
    </row>
    <row r="114" spans="1:7">
      <c r="A114" s="28">
        <f t="shared" si="2"/>
        <v>43866</v>
      </c>
      <c r="B114" s="23" t="s">
        <v>1</v>
      </c>
      <c r="C114" s="29">
        <v>61.9</v>
      </c>
      <c r="D114" s="29">
        <v>65.599999999999994</v>
      </c>
      <c r="E114" s="29">
        <v>58.6</v>
      </c>
      <c r="F114" s="29">
        <v>30.1</v>
      </c>
      <c r="G114" s="29">
        <v>66.7</v>
      </c>
    </row>
    <row r="115" spans="1:7">
      <c r="A115" s="28">
        <f t="shared" si="2"/>
        <v>43898</v>
      </c>
      <c r="B115" s="23" t="s">
        <v>1</v>
      </c>
      <c r="C115" s="29">
        <v>61.6</v>
      </c>
      <c r="D115" s="29">
        <v>65.400000000000006</v>
      </c>
      <c r="E115" s="29">
        <v>58.1</v>
      </c>
      <c r="F115" s="29">
        <v>30</v>
      </c>
      <c r="G115" s="29">
        <v>66.3</v>
      </c>
    </row>
    <row r="116" spans="1:7">
      <c r="A116" s="28">
        <f t="shared" si="2"/>
        <v>43930</v>
      </c>
      <c r="B116" s="23" t="s">
        <v>1</v>
      </c>
      <c r="C116" s="29">
        <v>60.7</v>
      </c>
      <c r="D116" s="29">
        <v>64.7</v>
      </c>
      <c r="E116" s="29">
        <v>57</v>
      </c>
      <c r="F116" s="29">
        <v>27.6</v>
      </c>
      <c r="G116" s="29">
        <v>65.599999999999994</v>
      </c>
    </row>
    <row r="117" spans="1:7">
      <c r="A117" s="28">
        <f t="shared" si="2"/>
        <v>43962</v>
      </c>
      <c r="B117" s="23" t="s">
        <v>1</v>
      </c>
      <c r="C117" s="29">
        <v>59.6</v>
      </c>
      <c r="D117" s="29">
        <v>63</v>
      </c>
      <c r="E117" s="29">
        <v>56.5</v>
      </c>
      <c r="F117" s="29">
        <v>24.9</v>
      </c>
      <c r="G117" s="29">
        <v>64.7</v>
      </c>
    </row>
    <row r="118" spans="1:7">
      <c r="A118" s="28">
        <f t="shared" si="2"/>
        <v>43994</v>
      </c>
      <c r="B118" s="23" t="s">
        <v>1</v>
      </c>
      <c r="C118" s="29">
        <v>59.8</v>
      </c>
      <c r="D118" s="29">
        <v>63.1</v>
      </c>
      <c r="E118" s="29">
        <v>56.8</v>
      </c>
      <c r="F118" s="29">
        <v>24</v>
      </c>
      <c r="G118" s="29">
        <v>65.099999999999994</v>
      </c>
    </row>
    <row r="119" spans="1:7">
      <c r="A119" s="28">
        <f t="shared" si="2"/>
        <v>44016</v>
      </c>
      <c r="B119" s="23" t="s">
        <v>1</v>
      </c>
      <c r="C119" s="29">
        <v>60.2</v>
      </c>
      <c r="D119" s="29">
        <v>63.5</v>
      </c>
      <c r="E119" s="29">
        <v>57.3</v>
      </c>
      <c r="F119" s="29">
        <v>25.1</v>
      </c>
      <c r="G119" s="29">
        <v>65.400000000000006</v>
      </c>
    </row>
    <row r="120" spans="1:7">
      <c r="A120" s="28">
        <f t="shared" si="2"/>
        <v>44047</v>
      </c>
      <c r="B120" s="23" t="s">
        <v>1</v>
      </c>
      <c r="C120" s="29">
        <v>60.4</v>
      </c>
      <c r="D120" s="29">
        <v>63.3</v>
      </c>
      <c r="E120" s="29">
        <v>57.7</v>
      </c>
      <c r="F120" s="29">
        <v>24.2</v>
      </c>
      <c r="G120" s="29">
        <v>65.7</v>
      </c>
    </row>
    <row r="121" spans="1:7">
      <c r="A121" s="28">
        <f t="shared" si="2"/>
        <v>44078</v>
      </c>
      <c r="B121" s="23" t="s">
        <v>1</v>
      </c>
      <c r="C121" s="29">
        <v>60.7</v>
      </c>
      <c r="D121" s="29">
        <v>63.7</v>
      </c>
      <c r="E121" s="29">
        <v>57.9</v>
      </c>
      <c r="F121" s="29">
        <v>25.5</v>
      </c>
      <c r="G121" s="29">
        <v>65.8</v>
      </c>
    </row>
    <row r="122" spans="1:7">
      <c r="A122" s="28">
        <f t="shared" ref="A122:A127" si="3">A110+367</f>
        <v>44109</v>
      </c>
      <c r="B122" s="23" t="s">
        <v>1</v>
      </c>
      <c r="C122" s="29">
        <v>61.1</v>
      </c>
      <c r="D122" s="29">
        <v>64.400000000000006</v>
      </c>
      <c r="E122" s="29">
        <v>58.2</v>
      </c>
      <c r="F122" s="29">
        <v>25.1</v>
      </c>
      <c r="G122" s="29">
        <v>66.400000000000006</v>
      </c>
    </row>
    <row r="123" spans="1:7">
      <c r="A123" s="28">
        <f t="shared" si="3"/>
        <v>44140</v>
      </c>
      <c r="B123" s="23" t="s">
        <v>1</v>
      </c>
      <c r="C123" s="29">
        <v>61.3</v>
      </c>
      <c r="D123" s="29">
        <v>64.599999999999994</v>
      </c>
      <c r="E123" s="29">
        <v>58.3</v>
      </c>
      <c r="F123" s="29">
        <v>25.3</v>
      </c>
      <c r="G123" s="29">
        <v>66.599999999999994</v>
      </c>
    </row>
    <row r="124" spans="1:7">
      <c r="A124" s="28">
        <f t="shared" si="3"/>
        <v>44170</v>
      </c>
      <c r="B124" s="23" t="s">
        <v>1</v>
      </c>
      <c r="C124" s="29">
        <v>61.2</v>
      </c>
      <c r="D124" s="29">
        <v>64.3</v>
      </c>
      <c r="E124" s="29">
        <v>58.3</v>
      </c>
      <c r="F124" s="29">
        <v>24.2</v>
      </c>
      <c r="G124" s="29">
        <v>66.599999999999994</v>
      </c>
    </row>
    <row r="125" spans="1:7">
      <c r="A125" s="28">
        <f t="shared" si="3"/>
        <v>44201</v>
      </c>
      <c r="B125" s="23" t="s">
        <v>1</v>
      </c>
      <c r="C125" s="29">
        <v>60.8</v>
      </c>
      <c r="D125" s="29">
        <v>64.2</v>
      </c>
      <c r="E125" s="29">
        <v>57.8</v>
      </c>
      <c r="F125" s="29">
        <v>24.3</v>
      </c>
      <c r="G125" s="29">
        <v>66.2</v>
      </c>
    </row>
    <row r="126" spans="1:7">
      <c r="A126" s="28">
        <f t="shared" si="3"/>
        <v>44233</v>
      </c>
      <c r="B126" s="23" t="s">
        <v>1</v>
      </c>
      <c r="C126" s="29">
        <v>61.1</v>
      </c>
      <c r="D126" s="29">
        <v>64.7</v>
      </c>
      <c r="E126" s="29">
        <v>57.8</v>
      </c>
      <c r="F126" s="29">
        <v>24.3</v>
      </c>
      <c r="G126" s="29">
        <v>66.5</v>
      </c>
    </row>
    <row r="127" spans="1:7">
      <c r="A127" s="28">
        <f t="shared" si="3"/>
        <v>44265</v>
      </c>
      <c r="B127" s="23" t="s">
        <v>1</v>
      </c>
      <c r="C127" s="29">
        <v>61.2</v>
      </c>
      <c r="D127" s="29">
        <v>65</v>
      </c>
      <c r="E127" s="29">
        <v>57.8</v>
      </c>
      <c r="F127" s="29">
        <v>24.1</v>
      </c>
      <c r="G127" s="29">
        <v>66.8</v>
      </c>
    </row>
    <row r="128" spans="1:7" ht="5.25" customHeight="1" thickBot="1">
      <c r="A128" s="10"/>
      <c r="B128" s="10"/>
      <c r="C128" s="11"/>
      <c r="D128" s="11"/>
      <c r="E128" s="11"/>
      <c r="F128" s="11"/>
      <c r="G128" s="11"/>
    </row>
    <row r="129" spans="1:8" ht="5.25" customHeight="1" thickTop="1">
      <c r="A129" s="12"/>
      <c r="B129" s="12"/>
      <c r="C129" s="12"/>
      <c r="D129" s="12"/>
      <c r="E129" s="12"/>
      <c r="F129" s="12"/>
      <c r="G129" s="12"/>
    </row>
    <row r="130" spans="1:8">
      <c r="A130" s="27" t="s">
        <v>26</v>
      </c>
      <c r="B130" s="13"/>
      <c r="C130" s="14"/>
      <c r="D130" s="14"/>
      <c r="E130" s="14"/>
      <c r="F130" s="14"/>
      <c r="G130" s="14"/>
      <c r="H130" s="14"/>
    </row>
    <row r="131" spans="1:8" ht="5.25" customHeight="1">
      <c r="A131" s="19"/>
      <c r="B131" s="19"/>
      <c r="C131" s="19"/>
      <c r="D131" s="19"/>
      <c r="E131" s="19"/>
      <c r="F131" s="19"/>
      <c r="G131" s="19"/>
    </row>
    <row r="132" spans="1:8">
      <c r="A132" s="13" t="s">
        <v>27</v>
      </c>
      <c r="B132" s="13"/>
      <c r="C132" s="14"/>
      <c r="D132" s="14"/>
      <c r="E132" s="14"/>
      <c r="F132" s="14"/>
      <c r="G132" s="14"/>
      <c r="H132" s="14"/>
    </row>
    <row r="133" spans="1:8" ht="11.25" customHeight="1">
      <c r="A133" s="30" t="s">
        <v>29</v>
      </c>
      <c r="B133" s="15"/>
      <c r="C133" s="16"/>
      <c r="D133" s="16"/>
      <c r="E133" s="16"/>
      <c r="F133" s="16"/>
      <c r="G133" s="16"/>
      <c r="H133" s="16"/>
    </row>
    <row r="134" spans="1:8">
      <c r="A134" s="31" t="s">
        <v>38</v>
      </c>
      <c r="B134" s="17"/>
      <c r="C134" s="14"/>
      <c r="D134" s="14"/>
      <c r="E134" s="14"/>
      <c r="F134" s="14"/>
      <c r="G134" s="14"/>
      <c r="H134" s="14"/>
    </row>
    <row r="135" spans="1:8">
      <c r="A135" s="31" t="s">
        <v>28</v>
      </c>
      <c r="B135" s="17"/>
      <c r="C135" s="14"/>
      <c r="D135" s="14"/>
      <c r="E135" s="14"/>
      <c r="F135" s="14"/>
      <c r="G135" s="14"/>
      <c r="H135" s="14"/>
    </row>
    <row r="136" spans="1:8">
      <c r="A136" s="31" t="s">
        <v>52</v>
      </c>
      <c r="B136" s="17"/>
      <c r="C136" s="14"/>
      <c r="D136" s="14"/>
      <c r="E136" s="14"/>
      <c r="F136" s="14"/>
      <c r="G136" s="14"/>
      <c r="H136" s="14"/>
    </row>
  </sheetData>
  <mergeCells count="6">
    <mergeCell ref="C4:G4"/>
    <mergeCell ref="A2:B4"/>
    <mergeCell ref="A1:G1"/>
    <mergeCell ref="F2:G2"/>
    <mergeCell ref="C2:C3"/>
    <mergeCell ref="D2:E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6"/>
  <sheetViews>
    <sheetView showGridLines="0" zoomScaleNormal="100" workbookViewId="0">
      <selection activeCell="N31" sqref="N31"/>
    </sheetView>
  </sheetViews>
  <sheetFormatPr defaultRowHeight="10.5"/>
  <cols>
    <col min="1" max="1" width="18.140625" style="7" customWidth="1"/>
    <col min="2" max="2" width="2.85546875" style="7" customWidth="1"/>
    <col min="3" max="3" width="9.140625" style="7" customWidth="1"/>
    <col min="4" max="5" width="9.140625" style="7"/>
    <col min="6" max="6" width="11.28515625" style="7" customWidth="1"/>
    <col min="7" max="7" width="11.7109375" style="7" bestFit="1" customWidth="1"/>
    <col min="8" max="16384" width="9.140625" style="7"/>
  </cols>
  <sheetData>
    <row r="1" spans="1:8" ht="24" customHeight="1">
      <c r="A1" s="41" t="s">
        <v>40</v>
      </c>
      <c r="B1" s="41"/>
      <c r="C1" s="41"/>
      <c r="D1" s="41"/>
      <c r="E1" s="41"/>
      <c r="F1" s="41"/>
      <c r="G1" s="42"/>
      <c r="H1" s="6"/>
    </row>
    <row r="2" spans="1:8" s="8" customFormat="1" ht="11.25" customHeight="1">
      <c r="A2" s="37" t="s">
        <v>35</v>
      </c>
      <c r="B2" s="37"/>
      <c r="C2" s="40" t="s">
        <v>2</v>
      </c>
      <c r="D2" s="40" t="s">
        <v>21</v>
      </c>
      <c r="E2" s="40"/>
      <c r="F2" s="39" t="s">
        <v>23</v>
      </c>
      <c r="G2" s="39"/>
      <c r="H2" s="7"/>
    </row>
    <row r="3" spans="1:8" s="8" customFormat="1" ht="11.25" customHeight="1">
      <c r="A3" s="38"/>
      <c r="B3" s="38"/>
      <c r="C3" s="40"/>
      <c r="D3" s="26" t="s">
        <v>0</v>
      </c>
      <c r="E3" s="25" t="s">
        <v>22</v>
      </c>
      <c r="F3" s="25" t="s">
        <v>24</v>
      </c>
      <c r="G3" s="25" t="s">
        <v>25</v>
      </c>
      <c r="H3" s="7"/>
    </row>
    <row r="4" spans="1:8" s="8" customFormat="1" ht="11.25" customHeight="1">
      <c r="A4" s="38"/>
      <c r="B4" s="38"/>
      <c r="C4" s="34" t="s">
        <v>37</v>
      </c>
      <c r="D4" s="35"/>
      <c r="E4" s="35"/>
      <c r="F4" s="35"/>
      <c r="G4" s="36"/>
      <c r="H4" s="7"/>
    </row>
    <row r="5" spans="1:8" s="9" customFormat="1" ht="5.25" customHeight="1"/>
    <row r="6" spans="1:8">
      <c r="A6" s="28">
        <v>40575</v>
      </c>
      <c r="B6" s="23" t="s">
        <v>1</v>
      </c>
      <c r="C6" s="29">
        <v>645.70000000000005</v>
      </c>
      <c r="D6" s="29">
        <v>324.89999999999998</v>
      </c>
      <c r="E6" s="29">
        <v>320.8</v>
      </c>
      <c r="F6" s="29">
        <v>120.5</v>
      </c>
      <c r="G6" s="29">
        <v>525.20000000000005</v>
      </c>
    </row>
    <row r="7" spans="1:8">
      <c r="A7" s="28">
        <v>40603</v>
      </c>
      <c r="B7" s="23" t="s">
        <v>1</v>
      </c>
      <c r="C7" s="29">
        <v>659</v>
      </c>
      <c r="D7" s="29">
        <v>329.8</v>
      </c>
      <c r="E7" s="29">
        <v>329.3</v>
      </c>
      <c r="F7" s="29">
        <v>126.6</v>
      </c>
      <c r="G7" s="29">
        <v>532.5</v>
      </c>
    </row>
    <row r="8" spans="1:8">
      <c r="A8" s="28">
        <v>40634</v>
      </c>
      <c r="B8" s="23" t="s">
        <v>1</v>
      </c>
      <c r="C8" s="29">
        <v>660.8</v>
      </c>
      <c r="D8" s="29">
        <v>332.3</v>
      </c>
      <c r="E8" s="29">
        <v>328.5</v>
      </c>
      <c r="F8" s="29">
        <v>120.8</v>
      </c>
      <c r="G8" s="29">
        <v>540</v>
      </c>
    </row>
    <row r="9" spans="1:8">
      <c r="A9" s="28">
        <v>40664</v>
      </c>
      <c r="B9" s="23" t="s">
        <v>1</v>
      </c>
      <c r="C9" s="29">
        <v>676.4</v>
      </c>
      <c r="D9" s="29">
        <v>340.8</v>
      </c>
      <c r="E9" s="29">
        <v>335.6</v>
      </c>
      <c r="F9" s="29">
        <v>124.2</v>
      </c>
      <c r="G9" s="29">
        <v>552.20000000000005</v>
      </c>
    </row>
    <row r="10" spans="1:8">
      <c r="A10" s="28">
        <v>40695</v>
      </c>
      <c r="B10" s="23" t="s">
        <v>1</v>
      </c>
      <c r="C10" s="29">
        <v>671.7</v>
      </c>
      <c r="D10" s="29">
        <v>334.6</v>
      </c>
      <c r="E10" s="29">
        <v>337.1</v>
      </c>
      <c r="F10" s="29">
        <v>122.2</v>
      </c>
      <c r="G10" s="29">
        <v>549.6</v>
      </c>
    </row>
    <row r="11" spans="1:8">
      <c r="A11" s="28">
        <v>40725</v>
      </c>
      <c r="B11" s="23" t="s">
        <v>1</v>
      </c>
      <c r="C11" s="29">
        <v>676.7</v>
      </c>
      <c r="D11" s="29">
        <v>340.5</v>
      </c>
      <c r="E11" s="29">
        <v>336.2</v>
      </c>
      <c r="F11" s="29">
        <v>131.6</v>
      </c>
      <c r="G11" s="29">
        <v>545.1</v>
      </c>
    </row>
    <row r="12" spans="1:8">
      <c r="A12" s="28">
        <v>40756</v>
      </c>
      <c r="B12" s="23" t="s">
        <v>1</v>
      </c>
      <c r="C12" s="29">
        <v>692.7</v>
      </c>
      <c r="D12" s="29">
        <v>352.8</v>
      </c>
      <c r="E12" s="29">
        <v>339.9</v>
      </c>
      <c r="F12" s="29">
        <v>133.9</v>
      </c>
      <c r="G12" s="29">
        <v>558.70000000000005</v>
      </c>
    </row>
    <row r="13" spans="1:8">
      <c r="A13" s="28">
        <v>40787</v>
      </c>
      <c r="B13" s="23" t="s">
        <v>1</v>
      </c>
      <c r="C13" s="29">
        <v>714.7</v>
      </c>
      <c r="D13" s="29">
        <v>370.8</v>
      </c>
      <c r="E13" s="29">
        <v>343.9</v>
      </c>
      <c r="F13" s="29">
        <v>138.69999999999999</v>
      </c>
      <c r="G13" s="29">
        <v>576</v>
      </c>
    </row>
    <row r="14" spans="1:8">
      <c r="A14" s="28">
        <v>40817</v>
      </c>
      <c r="B14" s="23" t="s">
        <v>1</v>
      </c>
      <c r="C14" s="29">
        <v>719.5</v>
      </c>
      <c r="D14" s="29">
        <v>368.3</v>
      </c>
      <c r="E14" s="29">
        <v>351.1</v>
      </c>
      <c r="F14" s="29">
        <v>141.5</v>
      </c>
      <c r="G14" s="29">
        <v>578</v>
      </c>
    </row>
    <row r="15" spans="1:8">
      <c r="A15" s="28">
        <v>40848</v>
      </c>
      <c r="B15" s="23" t="s">
        <v>1</v>
      </c>
      <c r="C15" s="29">
        <v>737.6</v>
      </c>
      <c r="D15" s="29">
        <v>382.6</v>
      </c>
      <c r="E15" s="29">
        <v>355</v>
      </c>
      <c r="F15" s="29">
        <v>149</v>
      </c>
      <c r="G15" s="29">
        <v>588.5</v>
      </c>
    </row>
    <row r="16" spans="1:8">
      <c r="A16" s="28">
        <v>40878</v>
      </c>
      <c r="B16" s="23" t="s">
        <v>1</v>
      </c>
      <c r="C16" s="29">
        <v>757.3</v>
      </c>
      <c r="D16" s="29">
        <v>386.7</v>
      </c>
      <c r="E16" s="29">
        <v>370.5</v>
      </c>
      <c r="F16" s="29">
        <v>153.1</v>
      </c>
      <c r="G16" s="29">
        <v>604.20000000000005</v>
      </c>
    </row>
    <row r="17" spans="1:7">
      <c r="A17" s="28">
        <v>40909</v>
      </c>
      <c r="B17" s="23" t="s">
        <v>1</v>
      </c>
      <c r="C17" s="29">
        <v>750.6</v>
      </c>
      <c r="D17" s="29">
        <v>385.1</v>
      </c>
      <c r="E17" s="29">
        <v>365.5</v>
      </c>
      <c r="F17" s="29">
        <v>152.1</v>
      </c>
      <c r="G17" s="29">
        <v>598.6</v>
      </c>
    </row>
    <row r="18" spans="1:7">
      <c r="A18" s="28">
        <v>40940</v>
      </c>
      <c r="B18" s="23" t="s">
        <v>1</v>
      </c>
      <c r="C18" s="29">
        <v>764.7</v>
      </c>
      <c r="D18" s="29">
        <v>389.3</v>
      </c>
      <c r="E18" s="29">
        <v>375.4</v>
      </c>
      <c r="F18" s="29">
        <v>149.80000000000001</v>
      </c>
      <c r="G18" s="29">
        <v>614.9</v>
      </c>
    </row>
    <row r="19" spans="1:7">
      <c r="A19" s="28">
        <v>40969</v>
      </c>
      <c r="B19" s="23" t="s">
        <v>1</v>
      </c>
      <c r="C19" s="29">
        <v>783.3</v>
      </c>
      <c r="D19" s="29">
        <v>402.4</v>
      </c>
      <c r="E19" s="29">
        <v>380.9</v>
      </c>
      <c r="F19" s="29">
        <v>149.69999999999999</v>
      </c>
      <c r="G19" s="29">
        <v>633.6</v>
      </c>
    </row>
    <row r="20" spans="1:7">
      <c r="A20" s="28">
        <v>41000</v>
      </c>
      <c r="B20" s="23" t="s">
        <v>1</v>
      </c>
      <c r="C20" s="29">
        <v>811.8</v>
      </c>
      <c r="D20" s="29">
        <v>418</v>
      </c>
      <c r="E20" s="29">
        <v>393.8</v>
      </c>
      <c r="F20" s="29">
        <v>157.30000000000001</v>
      </c>
      <c r="G20" s="29">
        <v>654.5</v>
      </c>
    </row>
    <row r="21" spans="1:7">
      <c r="A21" s="28">
        <v>41030</v>
      </c>
      <c r="B21" s="23" t="s">
        <v>1</v>
      </c>
      <c r="C21" s="29">
        <v>822.7</v>
      </c>
      <c r="D21" s="29">
        <v>426</v>
      </c>
      <c r="E21" s="29">
        <v>396.6</v>
      </c>
      <c r="F21" s="29">
        <v>156.5</v>
      </c>
      <c r="G21" s="29">
        <v>666.1</v>
      </c>
    </row>
    <row r="22" spans="1:7">
      <c r="A22" s="28">
        <v>41061</v>
      </c>
      <c r="B22" s="23" t="s">
        <v>1</v>
      </c>
      <c r="C22" s="29">
        <v>834.6</v>
      </c>
      <c r="D22" s="29">
        <v>435.4</v>
      </c>
      <c r="E22" s="29">
        <v>399.2</v>
      </c>
      <c r="F22" s="29">
        <v>164.7</v>
      </c>
      <c r="G22" s="29">
        <v>669.9</v>
      </c>
    </row>
    <row r="23" spans="1:7">
      <c r="A23" s="28">
        <v>41091</v>
      </c>
      <c r="B23" s="23" t="s">
        <v>1</v>
      </c>
      <c r="C23" s="29">
        <v>845.4</v>
      </c>
      <c r="D23" s="29">
        <v>448</v>
      </c>
      <c r="E23" s="29">
        <v>397.4</v>
      </c>
      <c r="F23" s="29">
        <v>161.30000000000001</v>
      </c>
      <c r="G23" s="29">
        <v>684.1</v>
      </c>
    </row>
    <row r="24" spans="1:7">
      <c r="A24" s="28">
        <v>41122</v>
      </c>
      <c r="B24" s="23" t="s">
        <v>1</v>
      </c>
      <c r="C24" s="29">
        <v>870.8</v>
      </c>
      <c r="D24" s="29">
        <v>466.2</v>
      </c>
      <c r="E24" s="29">
        <v>404.6</v>
      </c>
      <c r="F24" s="29">
        <v>168.7</v>
      </c>
      <c r="G24" s="29">
        <v>702.1</v>
      </c>
    </row>
    <row r="25" spans="1:7">
      <c r="A25" s="28">
        <v>41153</v>
      </c>
      <c r="B25" s="23" t="s">
        <v>1</v>
      </c>
      <c r="C25" s="29">
        <v>870.2</v>
      </c>
      <c r="D25" s="29">
        <v>462.5</v>
      </c>
      <c r="E25" s="29">
        <v>407.7</v>
      </c>
      <c r="F25" s="29">
        <v>164.9</v>
      </c>
      <c r="G25" s="29">
        <v>705.3</v>
      </c>
    </row>
    <row r="26" spans="1:7">
      <c r="A26" s="28">
        <v>41183</v>
      </c>
      <c r="B26" s="23" t="s">
        <v>1</v>
      </c>
      <c r="C26" s="29">
        <v>887.3</v>
      </c>
      <c r="D26" s="29">
        <v>466.6</v>
      </c>
      <c r="E26" s="29">
        <v>420.6</v>
      </c>
      <c r="F26" s="29">
        <v>164.6</v>
      </c>
      <c r="G26" s="29">
        <v>722.7</v>
      </c>
    </row>
    <row r="27" spans="1:7">
      <c r="A27" s="28">
        <v>41214</v>
      </c>
      <c r="B27" s="23" t="s">
        <v>1</v>
      </c>
      <c r="C27" s="29">
        <v>886.4</v>
      </c>
      <c r="D27" s="29">
        <v>457.3</v>
      </c>
      <c r="E27" s="29">
        <v>429.1</v>
      </c>
      <c r="F27" s="29">
        <v>159.4</v>
      </c>
      <c r="G27" s="29">
        <v>727</v>
      </c>
    </row>
    <row r="28" spans="1:7">
      <c r="A28" s="28">
        <v>41244</v>
      </c>
      <c r="B28" s="23" t="s">
        <v>1</v>
      </c>
      <c r="C28" s="29">
        <v>897.3</v>
      </c>
      <c r="D28" s="29">
        <v>464.1</v>
      </c>
      <c r="E28" s="29">
        <v>433.2</v>
      </c>
      <c r="F28" s="29">
        <v>161.5</v>
      </c>
      <c r="G28" s="29">
        <v>735.8</v>
      </c>
    </row>
    <row r="29" spans="1:7">
      <c r="A29" s="28">
        <v>41275</v>
      </c>
      <c r="B29" s="23" t="s">
        <v>1</v>
      </c>
      <c r="C29" s="29">
        <v>897.5</v>
      </c>
      <c r="D29" s="29">
        <v>459.3</v>
      </c>
      <c r="E29" s="29">
        <v>438.2</v>
      </c>
      <c r="F29" s="29">
        <v>160.80000000000001</v>
      </c>
      <c r="G29" s="29">
        <v>736.7</v>
      </c>
    </row>
    <row r="30" spans="1:7">
      <c r="A30" s="28">
        <v>41306</v>
      </c>
      <c r="B30" s="23" t="s">
        <v>1</v>
      </c>
      <c r="C30" s="29">
        <v>888.7</v>
      </c>
      <c r="D30" s="29">
        <v>461.6</v>
      </c>
      <c r="E30" s="29">
        <v>427.1</v>
      </c>
      <c r="F30" s="29">
        <v>163.5</v>
      </c>
      <c r="G30" s="29">
        <v>725.1</v>
      </c>
    </row>
    <row r="31" spans="1:7">
      <c r="A31" s="28">
        <v>41334</v>
      </c>
      <c r="B31" s="23" t="s">
        <v>1</v>
      </c>
      <c r="C31" s="29">
        <v>882.9</v>
      </c>
      <c r="D31" s="29">
        <v>449.4</v>
      </c>
      <c r="E31" s="29">
        <v>433.5</v>
      </c>
      <c r="F31" s="29">
        <v>157.5</v>
      </c>
      <c r="G31" s="29">
        <v>725.4</v>
      </c>
    </row>
    <row r="32" spans="1:7">
      <c r="A32" s="28">
        <v>41365</v>
      </c>
      <c r="B32" s="23" t="s">
        <v>1</v>
      </c>
      <c r="C32" s="29">
        <v>878.2</v>
      </c>
      <c r="D32" s="29">
        <v>449.7</v>
      </c>
      <c r="E32" s="29">
        <v>428.4</v>
      </c>
      <c r="F32" s="29">
        <v>152.19999999999999</v>
      </c>
      <c r="G32" s="29">
        <v>726</v>
      </c>
    </row>
    <row r="33" spans="1:7">
      <c r="A33" s="28">
        <v>41395</v>
      </c>
      <c r="B33" s="23" t="s">
        <v>1</v>
      </c>
      <c r="C33" s="29">
        <v>886.8</v>
      </c>
      <c r="D33" s="29">
        <v>451.9</v>
      </c>
      <c r="E33" s="29">
        <v>434.9</v>
      </c>
      <c r="F33" s="29">
        <v>150.4</v>
      </c>
      <c r="G33" s="29">
        <v>736.4</v>
      </c>
    </row>
    <row r="34" spans="1:7">
      <c r="A34" s="28">
        <v>41426</v>
      </c>
      <c r="B34" s="23" t="s">
        <v>1</v>
      </c>
      <c r="C34" s="29">
        <v>879.5</v>
      </c>
      <c r="D34" s="29">
        <v>457.9</v>
      </c>
      <c r="E34" s="29">
        <v>421.6</v>
      </c>
      <c r="F34" s="29">
        <v>150.1</v>
      </c>
      <c r="G34" s="29">
        <v>729.4</v>
      </c>
    </row>
    <row r="35" spans="1:7">
      <c r="A35" s="28">
        <v>41456</v>
      </c>
      <c r="B35" s="23" t="s">
        <v>1</v>
      </c>
      <c r="C35" s="29">
        <v>881.4</v>
      </c>
      <c r="D35" s="29">
        <v>453.6</v>
      </c>
      <c r="E35" s="29">
        <v>427.8</v>
      </c>
      <c r="F35" s="29">
        <v>151.5</v>
      </c>
      <c r="G35" s="29">
        <v>729.8</v>
      </c>
    </row>
    <row r="36" spans="1:7">
      <c r="A36" s="28">
        <v>41487</v>
      </c>
      <c r="B36" s="23" t="s">
        <v>1</v>
      </c>
      <c r="C36" s="29">
        <v>841.9</v>
      </c>
      <c r="D36" s="29">
        <v>431.1</v>
      </c>
      <c r="E36" s="29">
        <v>410.8</v>
      </c>
      <c r="F36" s="29">
        <v>143.4</v>
      </c>
      <c r="G36" s="29">
        <v>698.6</v>
      </c>
    </row>
    <row r="37" spans="1:7">
      <c r="A37" s="28">
        <v>41518</v>
      </c>
      <c r="B37" s="23" t="s">
        <v>1</v>
      </c>
      <c r="C37" s="29">
        <v>826</v>
      </c>
      <c r="D37" s="29">
        <v>413.1</v>
      </c>
      <c r="E37" s="29">
        <v>412.9</v>
      </c>
      <c r="F37" s="29">
        <v>139.6</v>
      </c>
      <c r="G37" s="29">
        <v>686.4</v>
      </c>
    </row>
    <row r="38" spans="1:7">
      <c r="A38" s="28">
        <v>41548</v>
      </c>
      <c r="B38" s="23" t="s">
        <v>1</v>
      </c>
      <c r="C38" s="29">
        <v>814.2</v>
      </c>
      <c r="D38" s="29">
        <v>408.5</v>
      </c>
      <c r="E38" s="29">
        <v>405.8</v>
      </c>
      <c r="F38" s="29">
        <v>138.9</v>
      </c>
      <c r="G38" s="29">
        <v>675.3</v>
      </c>
    </row>
    <row r="39" spans="1:7">
      <c r="A39" s="28">
        <v>41579</v>
      </c>
      <c r="B39" s="23" t="s">
        <v>1</v>
      </c>
      <c r="C39" s="29">
        <v>798.6</v>
      </c>
      <c r="D39" s="29">
        <v>396.8</v>
      </c>
      <c r="E39" s="29">
        <v>401.8</v>
      </c>
      <c r="F39" s="29">
        <v>133.30000000000001</v>
      </c>
      <c r="G39" s="29">
        <v>665.4</v>
      </c>
    </row>
    <row r="40" spans="1:7">
      <c r="A40" s="28">
        <v>41609</v>
      </c>
      <c r="B40" s="23" t="s">
        <v>1</v>
      </c>
      <c r="C40" s="29">
        <v>773.5</v>
      </c>
      <c r="D40" s="29">
        <v>391.5</v>
      </c>
      <c r="E40" s="29">
        <v>381.9</v>
      </c>
      <c r="F40" s="29">
        <v>133</v>
      </c>
      <c r="G40" s="29">
        <v>640.5</v>
      </c>
    </row>
    <row r="41" spans="1:7">
      <c r="A41" s="28">
        <v>41640</v>
      </c>
      <c r="B41" s="23" t="s">
        <v>1</v>
      </c>
      <c r="C41" s="29">
        <v>759.3</v>
      </c>
      <c r="D41" s="29">
        <v>388.4</v>
      </c>
      <c r="E41" s="29">
        <v>370.9</v>
      </c>
      <c r="F41" s="29">
        <v>135.4</v>
      </c>
      <c r="G41" s="29">
        <v>624</v>
      </c>
    </row>
    <row r="42" spans="1:7">
      <c r="A42" s="28">
        <v>41671</v>
      </c>
      <c r="B42" s="23" t="s">
        <v>1</v>
      </c>
      <c r="C42" s="29">
        <v>755.5</v>
      </c>
      <c r="D42" s="29">
        <v>384.6</v>
      </c>
      <c r="E42" s="29">
        <v>370.9</v>
      </c>
      <c r="F42" s="29">
        <v>139.69999999999999</v>
      </c>
      <c r="G42" s="29">
        <v>615.79999999999995</v>
      </c>
    </row>
    <row r="43" spans="1:7">
      <c r="A43" s="28">
        <v>41699</v>
      </c>
      <c r="B43" s="23" t="s">
        <v>1</v>
      </c>
      <c r="C43" s="29">
        <v>750.7</v>
      </c>
      <c r="D43" s="29">
        <v>382.3</v>
      </c>
      <c r="E43" s="29">
        <v>368.4</v>
      </c>
      <c r="F43" s="29">
        <v>138.80000000000001</v>
      </c>
      <c r="G43" s="29">
        <v>611.9</v>
      </c>
    </row>
    <row r="44" spans="1:7">
      <c r="A44" s="28">
        <v>41730</v>
      </c>
      <c r="B44" s="23" t="s">
        <v>1</v>
      </c>
      <c r="C44" s="29">
        <v>750.3</v>
      </c>
      <c r="D44" s="29">
        <v>377.3</v>
      </c>
      <c r="E44" s="29">
        <v>373</v>
      </c>
      <c r="F44" s="29">
        <v>139.69999999999999</v>
      </c>
      <c r="G44" s="29">
        <v>610.6</v>
      </c>
    </row>
    <row r="45" spans="1:7">
      <c r="A45" s="28">
        <v>41760</v>
      </c>
      <c r="B45" s="23" t="s">
        <v>1</v>
      </c>
      <c r="C45" s="29">
        <v>748.4</v>
      </c>
      <c r="D45" s="29">
        <v>369.4</v>
      </c>
      <c r="E45" s="29">
        <v>378.9</v>
      </c>
      <c r="F45" s="29">
        <v>138.4</v>
      </c>
      <c r="G45" s="29">
        <v>609.9</v>
      </c>
    </row>
    <row r="46" spans="1:7">
      <c r="A46" s="28">
        <v>41791</v>
      </c>
      <c r="B46" s="23" t="s">
        <v>1</v>
      </c>
      <c r="C46" s="29">
        <v>751.4</v>
      </c>
      <c r="D46" s="29">
        <v>370.3</v>
      </c>
      <c r="E46" s="29">
        <v>381.1</v>
      </c>
      <c r="F46" s="29">
        <v>135.80000000000001</v>
      </c>
      <c r="G46" s="29">
        <v>615.6</v>
      </c>
    </row>
    <row r="47" spans="1:7">
      <c r="A47" s="28">
        <v>41821</v>
      </c>
      <c r="B47" s="23" t="s">
        <v>1</v>
      </c>
      <c r="C47" s="29">
        <v>742.6</v>
      </c>
      <c r="D47" s="29">
        <v>359.5</v>
      </c>
      <c r="E47" s="29">
        <v>383</v>
      </c>
      <c r="F47" s="29">
        <v>133.4</v>
      </c>
      <c r="G47" s="29">
        <v>609.1</v>
      </c>
    </row>
    <row r="48" spans="1:7">
      <c r="A48" s="28">
        <v>41852</v>
      </c>
      <c r="B48" s="23" t="s">
        <v>1</v>
      </c>
      <c r="C48" s="29">
        <v>707</v>
      </c>
      <c r="D48" s="29">
        <v>342.9</v>
      </c>
      <c r="E48" s="29">
        <v>364.1</v>
      </c>
      <c r="F48" s="29">
        <v>125.4</v>
      </c>
      <c r="G48" s="29">
        <v>581.6</v>
      </c>
    </row>
    <row r="49" spans="1:7">
      <c r="A49" s="28">
        <v>41883</v>
      </c>
      <c r="B49" s="23" t="s">
        <v>1</v>
      </c>
      <c r="C49" s="29">
        <v>696.8</v>
      </c>
      <c r="D49" s="29">
        <v>338.8</v>
      </c>
      <c r="E49" s="29">
        <v>358</v>
      </c>
      <c r="F49" s="29">
        <v>121.7</v>
      </c>
      <c r="G49" s="29">
        <v>575.1</v>
      </c>
    </row>
    <row r="50" spans="1:7">
      <c r="A50" s="28">
        <v>41913</v>
      </c>
      <c r="B50" s="23" t="s">
        <v>1</v>
      </c>
      <c r="C50" s="29">
        <v>697.7</v>
      </c>
      <c r="D50" s="29">
        <v>347.8</v>
      </c>
      <c r="E50" s="29">
        <v>349.9</v>
      </c>
      <c r="F50" s="29">
        <v>118.8</v>
      </c>
      <c r="G50" s="29">
        <v>578.9</v>
      </c>
    </row>
    <row r="51" spans="1:7">
      <c r="A51" s="28">
        <v>41944</v>
      </c>
      <c r="B51" s="23" t="s">
        <v>1</v>
      </c>
      <c r="C51" s="29">
        <v>689.6</v>
      </c>
      <c r="D51" s="29">
        <v>345.7</v>
      </c>
      <c r="E51" s="29">
        <v>343.9</v>
      </c>
      <c r="F51" s="29">
        <v>120.6</v>
      </c>
      <c r="G51" s="29">
        <v>569</v>
      </c>
    </row>
    <row r="52" spans="1:7">
      <c r="A52" s="28">
        <v>41974</v>
      </c>
      <c r="B52" s="23" t="s">
        <v>1</v>
      </c>
      <c r="C52" s="29">
        <v>689.7</v>
      </c>
      <c r="D52" s="29">
        <v>341.9</v>
      </c>
      <c r="E52" s="29">
        <v>347.8</v>
      </c>
      <c r="F52" s="29">
        <v>125.9</v>
      </c>
      <c r="G52" s="29">
        <v>563.79999999999995</v>
      </c>
    </row>
    <row r="53" spans="1:7">
      <c r="A53" s="28">
        <v>42005</v>
      </c>
      <c r="B53" s="23" t="s">
        <v>1</v>
      </c>
      <c r="C53" s="29">
        <v>694.8</v>
      </c>
      <c r="D53" s="29">
        <v>346.1</v>
      </c>
      <c r="E53" s="29">
        <v>348.7</v>
      </c>
      <c r="F53" s="29">
        <v>130</v>
      </c>
      <c r="G53" s="29">
        <v>564.79999999999995</v>
      </c>
    </row>
    <row r="54" spans="1:7">
      <c r="A54" s="28">
        <v>42037</v>
      </c>
      <c r="B54" s="23" t="s">
        <v>1</v>
      </c>
      <c r="C54" s="29">
        <v>683.2</v>
      </c>
      <c r="D54" s="29">
        <v>331</v>
      </c>
      <c r="E54" s="29">
        <v>352.2</v>
      </c>
      <c r="F54" s="29">
        <v>125.5</v>
      </c>
      <c r="G54" s="29">
        <v>557.70000000000005</v>
      </c>
    </row>
    <row r="55" spans="1:7">
      <c r="A55" s="28">
        <v>42069</v>
      </c>
      <c r="B55" s="23" t="s">
        <v>1</v>
      </c>
      <c r="C55" s="29">
        <v>668.8</v>
      </c>
      <c r="D55" s="29">
        <v>332.6</v>
      </c>
      <c r="E55" s="29">
        <v>336.2</v>
      </c>
      <c r="F55" s="29">
        <v>121.5</v>
      </c>
      <c r="G55" s="29">
        <v>547.29999999999995</v>
      </c>
    </row>
    <row r="56" spans="1:7">
      <c r="A56" s="28">
        <v>42101</v>
      </c>
      <c r="B56" s="23" t="s">
        <v>1</v>
      </c>
      <c r="C56" s="29">
        <v>653.9</v>
      </c>
      <c r="D56" s="29">
        <v>320.2</v>
      </c>
      <c r="E56" s="29">
        <v>333.7</v>
      </c>
      <c r="F56" s="29">
        <v>119</v>
      </c>
      <c r="G56" s="29">
        <v>534.79999999999995</v>
      </c>
    </row>
    <row r="57" spans="1:7">
      <c r="A57" s="28">
        <v>42133</v>
      </c>
      <c r="B57" s="23" t="s">
        <v>1</v>
      </c>
      <c r="C57" s="29">
        <v>638.79999999999995</v>
      </c>
      <c r="D57" s="29">
        <v>324.7</v>
      </c>
      <c r="E57" s="29">
        <v>314.2</v>
      </c>
      <c r="F57" s="29">
        <v>113.9</v>
      </c>
      <c r="G57" s="29">
        <v>525</v>
      </c>
    </row>
    <row r="58" spans="1:7">
      <c r="A58" s="28">
        <v>42165</v>
      </c>
      <c r="B58" s="23" t="s">
        <v>1</v>
      </c>
      <c r="C58" s="29">
        <v>636</v>
      </c>
      <c r="D58" s="29">
        <v>318</v>
      </c>
      <c r="E58" s="29">
        <v>318</v>
      </c>
      <c r="F58" s="29">
        <v>115.7</v>
      </c>
      <c r="G58" s="29">
        <v>520.29999999999995</v>
      </c>
    </row>
    <row r="59" spans="1:7">
      <c r="A59" s="28">
        <f t="shared" ref="A59:A70" si="0">A47+365</f>
        <v>42186</v>
      </c>
      <c r="B59" s="23" t="s">
        <v>1</v>
      </c>
      <c r="C59" s="29">
        <v>636.9</v>
      </c>
      <c r="D59" s="29">
        <v>323.5</v>
      </c>
      <c r="E59" s="29">
        <v>313.39999999999998</v>
      </c>
      <c r="F59" s="29">
        <v>112.8</v>
      </c>
      <c r="G59" s="29">
        <v>524.1</v>
      </c>
    </row>
    <row r="60" spans="1:7">
      <c r="A60" s="28">
        <f t="shared" si="0"/>
        <v>42217</v>
      </c>
      <c r="B60" s="23" t="s">
        <v>1</v>
      </c>
      <c r="C60" s="29">
        <v>634.70000000000005</v>
      </c>
      <c r="D60" s="29">
        <v>317.5</v>
      </c>
      <c r="E60" s="29">
        <v>317.2</v>
      </c>
      <c r="F60" s="29">
        <v>114.5</v>
      </c>
      <c r="G60" s="29">
        <v>520.20000000000005</v>
      </c>
    </row>
    <row r="61" spans="1:7">
      <c r="A61" s="28">
        <f t="shared" si="0"/>
        <v>42248</v>
      </c>
      <c r="B61" s="23" t="s">
        <v>1</v>
      </c>
      <c r="C61" s="29">
        <v>642.4</v>
      </c>
      <c r="D61" s="29">
        <v>325</v>
      </c>
      <c r="E61" s="29">
        <v>317.39999999999998</v>
      </c>
      <c r="F61" s="29">
        <v>115.7</v>
      </c>
      <c r="G61" s="29">
        <v>526.79999999999995</v>
      </c>
    </row>
    <row r="62" spans="1:7">
      <c r="A62" s="28">
        <f t="shared" si="0"/>
        <v>42278</v>
      </c>
      <c r="B62" s="23" t="s">
        <v>1</v>
      </c>
      <c r="C62" s="29">
        <v>636.5</v>
      </c>
      <c r="D62" s="29">
        <v>318.3</v>
      </c>
      <c r="E62" s="29">
        <v>318.2</v>
      </c>
      <c r="F62" s="29">
        <v>116.1</v>
      </c>
      <c r="G62" s="29">
        <v>520.4</v>
      </c>
    </row>
    <row r="63" spans="1:7">
      <c r="A63" s="28">
        <f t="shared" si="0"/>
        <v>42309</v>
      </c>
      <c r="B63" s="23" t="s">
        <v>1</v>
      </c>
      <c r="C63" s="29">
        <v>625.6</v>
      </c>
      <c r="D63" s="29">
        <v>317.39999999999998</v>
      </c>
      <c r="E63" s="29">
        <v>308.2</v>
      </c>
      <c r="F63" s="29">
        <v>117.3</v>
      </c>
      <c r="G63" s="29">
        <v>508.4</v>
      </c>
    </row>
    <row r="64" spans="1:7">
      <c r="A64" s="28">
        <f t="shared" si="0"/>
        <v>42339</v>
      </c>
      <c r="B64" s="23" t="s">
        <v>1</v>
      </c>
      <c r="C64" s="29">
        <v>615.4</v>
      </c>
      <c r="D64" s="29">
        <v>311.7</v>
      </c>
      <c r="E64" s="29">
        <v>303.60000000000002</v>
      </c>
      <c r="F64" s="29">
        <v>109.8</v>
      </c>
      <c r="G64" s="29">
        <v>505.6</v>
      </c>
    </row>
    <row r="65" spans="1:7">
      <c r="A65" s="28">
        <f t="shared" si="0"/>
        <v>42370</v>
      </c>
      <c r="B65" s="23" t="s">
        <v>1</v>
      </c>
      <c r="C65" s="29">
        <v>607.5</v>
      </c>
      <c r="D65" s="29">
        <v>311.5</v>
      </c>
      <c r="E65" s="29">
        <v>296.10000000000002</v>
      </c>
      <c r="F65" s="29">
        <v>108.8</v>
      </c>
      <c r="G65" s="29">
        <v>498.7</v>
      </c>
    </row>
    <row r="66" spans="1:7">
      <c r="A66" s="28">
        <f t="shared" si="0"/>
        <v>42402</v>
      </c>
      <c r="B66" s="23" t="s">
        <v>1</v>
      </c>
      <c r="C66" s="29">
        <v>612.6</v>
      </c>
      <c r="D66" s="29">
        <v>311.10000000000002</v>
      </c>
      <c r="E66" s="29">
        <v>301.5</v>
      </c>
      <c r="F66" s="29">
        <v>111.8</v>
      </c>
      <c r="G66" s="29">
        <v>500.9</v>
      </c>
    </row>
    <row r="67" spans="1:7">
      <c r="A67" s="28">
        <f t="shared" si="0"/>
        <v>42434</v>
      </c>
      <c r="B67" s="23" t="s">
        <v>1</v>
      </c>
      <c r="C67" s="29">
        <v>603.6</v>
      </c>
      <c r="D67" s="29">
        <v>302</v>
      </c>
      <c r="E67" s="29">
        <v>301.7</v>
      </c>
      <c r="F67" s="29">
        <v>115.8</v>
      </c>
      <c r="G67" s="29">
        <v>487.8</v>
      </c>
    </row>
    <row r="68" spans="1:7">
      <c r="A68" s="28">
        <f t="shared" si="0"/>
        <v>42466</v>
      </c>
      <c r="B68" s="23" t="s">
        <v>1</v>
      </c>
      <c r="C68" s="29">
        <v>589.70000000000005</v>
      </c>
      <c r="D68" s="29">
        <v>297.3</v>
      </c>
      <c r="E68" s="29">
        <v>292.39999999999998</v>
      </c>
      <c r="F68" s="29">
        <v>111.3</v>
      </c>
      <c r="G68" s="29">
        <v>478.4</v>
      </c>
    </row>
    <row r="69" spans="1:7">
      <c r="A69" s="28">
        <f t="shared" si="0"/>
        <v>42498</v>
      </c>
      <c r="B69" s="23" t="s">
        <v>1</v>
      </c>
      <c r="C69" s="29">
        <v>577.5</v>
      </c>
      <c r="D69" s="29">
        <v>290.8</v>
      </c>
      <c r="E69" s="29">
        <v>286.7</v>
      </c>
      <c r="F69" s="29">
        <v>104.8</v>
      </c>
      <c r="G69" s="29">
        <v>472.7</v>
      </c>
    </row>
    <row r="70" spans="1:7">
      <c r="A70" s="28">
        <f t="shared" si="0"/>
        <v>42530</v>
      </c>
      <c r="B70" s="23" t="s">
        <v>1</v>
      </c>
      <c r="C70" s="29">
        <v>573.4</v>
      </c>
      <c r="D70" s="29">
        <v>289.8</v>
      </c>
      <c r="E70" s="29">
        <v>283.60000000000002</v>
      </c>
      <c r="F70" s="29">
        <v>100.1</v>
      </c>
      <c r="G70" s="29">
        <v>473.4</v>
      </c>
    </row>
    <row r="71" spans="1:7">
      <c r="A71" s="28">
        <f t="shared" ref="A71:A104" si="1">A59+366</f>
        <v>42552</v>
      </c>
      <c r="B71" s="23" t="s">
        <v>1</v>
      </c>
      <c r="C71" s="29">
        <v>566.9</v>
      </c>
      <c r="D71" s="29">
        <v>283.7</v>
      </c>
      <c r="E71" s="29">
        <v>283.2</v>
      </c>
      <c r="F71" s="29">
        <v>100.6</v>
      </c>
      <c r="G71" s="29">
        <v>466.3</v>
      </c>
    </row>
    <row r="72" spans="1:7">
      <c r="A72" s="28">
        <f t="shared" si="1"/>
        <v>42583</v>
      </c>
      <c r="B72" s="23" t="s">
        <v>1</v>
      </c>
      <c r="C72" s="29">
        <v>563.29999999999995</v>
      </c>
      <c r="D72" s="29">
        <v>288</v>
      </c>
      <c r="E72" s="29">
        <v>275.3</v>
      </c>
      <c r="F72" s="29">
        <v>92.7</v>
      </c>
      <c r="G72" s="29">
        <v>470.6</v>
      </c>
    </row>
    <row r="73" spans="1:7">
      <c r="A73" s="28">
        <f t="shared" si="1"/>
        <v>42614</v>
      </c>
      <c r="B73" s="23" t="s">
        <v>1</v>
      </c>
      <c r="C73" s="29">
        <v>563</v>
      </c>
      <c r="D73" s="29">
        <v>285.89999999999998</v>
      </c>
      <c r="E73" s="29">
        <v>277.10000000000002</v>
      </c>
      <c r="F73" s="29">
        <v>100.3</v>
      </c>
      <c r="G73" s="29">
        <v>462.7</v>
      </c>
    </row>
    <row r="74" spans="1:7">
      <c r="A74" s="28">
        <f t="shared" si="1"/>
        <v>42644</v>
      </c>
      <c r="B74" s="23" t="s">
        <v>1</v>
      </c>
      <c r="C74" s="29">
        <v>546.5</v>
      </c>
      <c r="D74" s="29">
        <v>280.2</v>
      </c>
      <c r="E74" s="29">
        <v>266.3</v>
      </c>
      <c r="F74" s="29">
        <v>95.9</v>
      </c>
      <c r="G74" s="29">
        <v>450.6</v>
      </c>
    </row>
    <row r="75" spans="1:7">
      <c r="A75" s="28">
        <f t="shared" si="1"/>
        <v>42675</v>
      </c>
      <c r="B75" s="23" t="s">
        <v>1</v>
      </c>
      <c r="C75" s="29">
        <v>535.4</v>
      </c>
      <c r="D75" s="29">
        <v>272.2</v>
      </c>
      <c r="E75" s="29">
        <v>263.10000000000002</v>
      </c>
      <c r="F75" s="29">
        <v>96.7</v>
      </c>
      <c r="G75" s="29">
        <v>438.7</v>
      </c>
    </row>
    <row r="76" spans="1:7">
      <c r="A76" s="28">
        <f t="shared" si="1"/>
        <v>42705</v>
      </c>
      <c r="B76" s="23" t="s">
        <v>1</v>
      </c>
      <c r="C76" s="29">
        <v>514.5</v>
      </c>
      <c r="D76" s="29">
        <v>258.7</v>
      </c>
      <c r="E76" s="29">
        <v>255.8</v>
      </c>
      <c r="F76" s="29">
        <v>95.1</v>
      </c>
      <c r="G76" s="29">
        <v>419.4</v>
      </c>
    </row>
    <row r="77" spans="1:7">
      <c r="A77" s="28">
        <f t="shared" si="1"/>
        <v>42736</v>
      </c>
      <c r="B77" s="23" t="s">
        <v>1</v>
      </c>
      <c r="C77" s="29">
        <v>510.6</v>
      </c>
      <c r="D77" s="29">
        <v>253.9</v>
      </c>
      <c r="E77" s="29">
        <v>256.7</v>
      </c>
      <c r="F77" s="29">
        <v>93</v>
      </c>
      <c r="G77" s="29">
        <v>417.6</v>
      </c>
    </row>
    <row r="78" spans="1:7">
      <c r="A78" s="28">
        <f t="shared" si="1"/>
        <v>42768</v>
      </c>
      <c r="B78" s="23" t="s">
        <v>1</v>
      </c>
      <c r="C78" s="29">
        <v>501.2</v>
      </c>
      <c r="D78" s="29">
        <v>247</v>
      </c>
      <c r="E78" s="29">
        <v>254.2</v>
      </c>
      <c r="F78" s="29">
        <v>90.2</v>
      </c>
      <c r="G78" s="29">
        <v>411</v>
      </c>
    </row>
    <row r="79" spans="1:7">
      <c r="A79" s="28">
        <f t="shared" si="1"/>
        <v>42800</v>
      </c>
      <c r="B79" s="23" t="s">
        <v>1</v>
      </c>
      <c r="C79" s="29">
        <v>497.5</v>
      </c>
      <c r="D79" s="29">
        <v>243.8</v>
      </c>
      <c r="E79" s="29">
        <v>253.7</v>
      </c>
      <c r="F79" s="29">
        <v>84.3</v>
      </c>
      <c r="G79" s="29">
        <v>413.2</v>
      </c>
    </row>
    <row r="80" spans="1:7">
      <c r="A80" s="28">
        <f t="shared" si="1"/>
        <v>42832</v>
      </c>
      <c r="B80" s="23" t="s">
        <v>1</v>
      </c>
      <c r="C80" s="29">
        <v>489.8</v>
      </c>
      <c r="D80" s="29">
        <v>238.4</v>
      </c>
      <c r="E80" s="29">
        <v>251.3</v>
      </c>
      <c r="F80" s="29">
        <v>91</v>
      </c>
      <c r="G80" s="29">
        <v>398.7</v>
      </c>
    </row>
    <row r="81" spans="1:7">
      <c r="A81" s="28">
        <f t="shared" si="1"/>
        <v>42864</v>
      </c>
      <c r="B81" s="23" t="s">
        <v>1</v>
      </c>
      <c r="C81" s="29">
        <v>478.1</v>
      </c>
      <c r="D81" s="29">
        <v>229.2</v>
      </c>
      <c r="E81" s="29">
        <v>248.8</v>
      </c>
      <c r="F81" s="29">
        <v>89.9</v>
      </c>
      <c r="G81" s="29">
        <v>388.2</v>
      </c>
    </row>
    <row r="82" spans="1:7">
      <c r="A82" s="28">
        <f t="shared" si="1"/>
        <v>42896</v>
      </c>
      <c r="B82" s="23" t="s">
        <v>1</v>
      </c>
      <c r="C82" s="29">
        <v>474.7</v>
      </c>
      <c r="D82" s="29">
        <v>229.2</v>
      </c>
      <c r="E82" s="29">
        <v>245.5</v>
      </c>
      <c r="F82" s="29">
        <v>90.2</v>
      </c>
      <c r="G82" s="29">
        <v>384.4</v>
      </c>
    </row>
    <row r="83" spans="1:7">
      <c r="A83" s="28">
        <f t="shared" si="1"/>
        <v>42918</v>
      </c>
      <c r="B83" s="23" t="s">
        <v>1</v>
      </c>
      <c r="C83" s="29">
        <v>464.5</v>
      </c>
      <c r="D83" s="29">
        <v>223.5</v>
      </c>
      <c r="E83" s="29">
        <v>241</v>
      </c>
      <c r="F83" s="29">
        <v>84.4</v>
      </c>
      <c r="G83" s="29">
        <v>380.1</v>
      </c>
    </row>
    <row r="84" spans="1:7">
      <c r="A84" s="28">
        <f t="shared" si="1"/>
        <v>42949</v>
      </c>
      <c r="B84" s="23" t="s">
        <v>1</v>
      </c>
      <c r="C84" s="29">
        <v>452.6</v>
      </c>
      <c r="D84" s="29">
        <v>214</v>
      </c>
      <c r="E84" s="29">
        <v>238.7</v>
      </c>
      <c r="F84" s="29">
        <v>88.5</v>
      </c>
      <c r="G84" s="29">
        <v>364.1</v>
      </c>
    </row>
    <row r="85" spans="1:7">
      <c r="A85" s="28">
        <f t="shared" si="1"/>
        <v>42980</v>
      </c>
      <c r="B85" s="23" t="s">
        <v>1</v>
      </c>
      <c r="C85" s="29">
        <v>442.4</v>
      </c>
      <c r="D85" s="29">
        <v>209.6</v>
      </c>
      <c r="E85" s="29">
        <v>232.8</v>
      </c>
      <c r="F85" s="29">
        <v>88.3</v>
      </c>
      <c r="G85" s="29">
        <v>354.1</v>
      </c>
    </row>
    <row r="86" spans="1:7">
      <c r="A86" s="28">
        <f t="shared" si="1"/>
        <v>43010</v>
      </c>
      <c r="B86" s="23" t="s">
        <v>1</v>
      </c>
      <c r="C86" s="29">
        <v>435.2</v>
      </c>
      <c r="D86" s="29">
        <v>207</v>
      </c>
      <c r="E86" s="29">
        <v>228.3</v>
      </c>
      <c r="F86" s="29">
        <v>89.5</v>
      </c>
      <c r="G86" s="29">
        <v>345.7</v>
      </c>
    </row>
    <row r="87" spans="1:7">
      <c r="A87" s="28">
        <f t="shared" si="1"/>
        <v>43041</v>
      </c>
      <c r="B87" s="23" t="s">
        <v>1</v>
      </c>
      <c r="C87" s="29">
        <v>414.8</v>
      </c>
      <c r="D87" s="29">
        <v>203.3</v>
      </c>
      <c r="E87" s="29">
        <v>211.5</v>
      </c>
      <c r="F87" s="29">
        <v>83.8</v>
      </c>
      <c r="G87" s="29">
        <v>331</v>
      </c>
    </row>
    <row r="88" spans="1:7">
      <c r="A88" s="28">
        <f t="shared" si="1"/>
        <v>43071</v>
      </c>
      <c r="B88" s="23" t="s">
        <v>1</v>
      </c>
      <c r="C88" s="29">
        <v>407.4</v>
      </c>
      <c r="D88" s="29">
        <v>198.4</v>
      </c>
      <c r="E88" s="29">
        <v>209</v>
      </c>
      <c r="F88" s="29">
        <v>81.2</v>
      </c>
      <c r="G88" s="29">
        <v>326.2</v>
      </c>
    </row>
    <row r="89" spans="1:7">
      <c r="A89" s="28">
        <f t="shared" si="1"/>
        <v>43102</v>
      </c>
      <c r="B89" s="23" t="s">
        <v>1</v>
      </c>
      <c r="C89" s="29">
        <v>403.8</v>
      </c>
      <c r="D89" s="29">
        <v>196.8</v>
      </c>
      <c r="E89" s="29">
        <v>207</v>
      </c>
      <c r="F89" s="29">
        <v>78.599999999999994</v>
      </c>
      <c r="G89" s="29">
        <v>325.2</v>
      </c>
    </row>
    <row r="90" spans="1:7">
      <c r="A90" s="28">
        <f t="shared" si="1"/>
        <v>43134</v>
      </c>
      <c r="B90" s="23" t="s">
        <v>1</v>
      </c>
      <c r="C90" s="29">
        <v>392.3</v>
      </c>
      <c r="D90" s="29">
        <v>194.6</v>
      </c>
      <c r="E90" s="29">
        <v>197.6</v>
      </c>
      <c r="F90" s="29">
        <v>77.8</v>
      </c>
      <c r="G90" s="29">
        <v>314.5</v>
      </c>
    </row>
    <row r="91" spans="1:7">
      <c r="A91" s="28">
        <f t="shared" si="1"/>
        <v>43166</v>
      </c>
      <c r="B91" s="23" t="s">
        <v>1</v>
      </c>
      <c r="C91" s="29">
        <v>384.5</v>
      </c>
      <c r="D91" s="29">
        <v>190.8</v>
      </c>
      <c r="E91" s="29">
        <v>193.7</v>
      </c>
      <c r="F91" s="29">
        <v>81.099999999999994</v>
      </c>
      <c r="G91" s="29">
        <v>303.39999999999998</v>
      </c>
    </row>
    <row r="92" spans="1:7">
      <c r="A92" s="28">
        <f t="shared" si="1"/>
        <v>43198</v>
      </c>
      <c r="B92" s="23" t="s">
        <v>1</v>
      </c>
      <c r="C92" s="29">
        <v>370.5</v>
      </c>
      <c r="D92" s="29">
        <v>183.1</v>
      </c>
      <c r="E92" s="29">
        <v>187.4</v>
      </c>
      <c r="F92" s="29">
        <v>78.599999999999994</v>
      </c>
      <c r="G92" s="29">
        <v>291.89999999999998</v>
      </c>
    </row>
    <row r="93" spans="1:7">
      <c r="A93" s="28">
        <f t="shared" si="1"/>
        <v>43230</v>
      </c>
      <c r="B93" s="23" t="s">
        <v>1</v>
      </c>
      <c r="C93" s="29">
        <v>367.1</v>
      </c>
      <c r="D93" s="29">
        <v>174.6</v>
      </c>
      <c r="E93" s="29">
        <v>192.5</v>
      </c>
      <c r="F93" s="29">
        <v>78.599999999999994</v>
      </c>
      <c r="G93" s="29">
        <v>288.5</v>
      </c>
    </row>
    <row r="94" spans="1:7">
      <c r="A94" s="28">
        <f t="shared" si="1"/>
        <v>43262</v>
      </c>
      <c r="B94" s="23" t="s">
        <v>1</v>
      </c>
      <c r="C94" s="29">
        <v>356.3</v>
      </c>
      <c r="D94" s="29">
        <v>170.1</v>
      </c>
      <c r="E94" s="29">
        <v>186.2</v>
      </c>
      <c r="F94" s="29">
        <v>77</v>
      </c>
      <c r="G94" s="29">
        <v>279.2</v>
      </c>
    </row>
    <row r="95" spans="1:7">
      <c r="A95" s="28">
        <f t="shared" si="1"/>
        <v>43284</v>
      </c>
      <c r="B95" s="23" t="s">
        <v>1</v>
      </c>
      <c r="C95" s="29">
        <v>353.2</v>
      </c>
      <c r="D95" s="29">
        <v>168.8</v>
      </c>
      <c r="E95" s="29">
        <v>184.4</v>
      </c>
      <c r="F95" s="29">
        <v>74.900000000000006</v>
      </c>
      <c r="G95" s="29">
        <v>278.3</v>
      </c>
    </row>
    <row r="96" spans="1:7">
      <c r="A96" s="28">
        <f t="shared" si="1"/>
        <v>43315</v>
      </c>
      <c r="B96" s="23" t="s">
        <v>1</v>
      </c>
      <c r="C96" s="29">
        <v>359.1</v>
      </c>
      <c r="D96" s="29">
        <v>170.5</v>
      </c>
      <c r="E96" s="29">
        <v>188.6</v>
      </c>
      <c r="F96" s="29">
        <v>75.099999999999994</v>
      </c>
      <c r="G96" s="29">
        <v>284</v>
      </c>
    </row>
    <row r="97" spans="1:7">
      <c r="A97" s="28">
        <f t="shared" si="1"/>
        <v>43346</v>
      </c>
      <c r="B97" s="23" t="s">
        <v>1</v>
      </c>
      <c r="C97" s="29">
        <v>340.2</v>
      </c>
      <c r="D97" s="29">
        <v>159.19999999999999</v>
      </c>
      <c r="E97" s="29">
        <v>181</v>
      </c>
      <c r="F97" s="29">
        <v>71</v>
      </c>
      <c r="G97" s="29">
        <v>269.3</v>
      </c>
    </row>
    <row r="98" spans="1:7">
      <c r="A98" s="28">
        <f t="shared" si="1"/>
        <v>43376</v>
      </c>
      <c r="B98" s="23" t="s">
        <v>1</v>
      </c>
      <c r="C98" s="29">
        <v>341.1</v>
      </c>
      <c r="D98" s="29">
        <v>158.69999999999999</v>
      </c>
      <c r="E98" s="29">
        <v>182.4</v>
      </c>
      <c r="F98" s="29">
        <v>74.8</v>
      </c>
      <c r="G98" s="29">
        <v>266.3</v>
      </c>
    </row>
    <row r="99" spans="1:7">
      <c r="A99" s="28">
        <f t="shared" si="1"/>
        <v>43407</v>
      </c>
      <c r="B99" s="23" t="s">
        <v>1</v>
      </c>
      <c r="C99" s="29">
        <v>342.1</v>
      </c>
      <c r="D99" s="29">
        <v>157.69999999999999</v>
      </c>
      <c r="E99" s="29">
        <v>184.4</v>
      </c>
      <c r="F99" s="29">
        <v>69.5</v>
      </c>
      <c r="G99" s="29">
        <v>272.60000000000002</v>
      </c>
    </row>
    <row r="100" spans="1:7">
      <c r="A100" s="28">
        <f t="shared" si="1"/>
        <v>43437</v>
      </c>
      <c r="B100" s="23" t="s">
        <v>1</v>
      </c>
      <c r="C100" s="29">
        <v>342.8</v>
      </c>
      <c r="D100" s="29">
        <v>155.6</v>
      </c>
      <c r="E100" s="29">
        <v>187.2</v>
      </c>
      <c r="F100" s="29">
        <v>68.099999999999994</v>
      </c>
      <c r="G100" s="29">
        <v>274.8</v>
      </c>
    </row>
    <row r="101" spans="1:7">
      <c r="A101" s="28">
        <f t="shared" si="1"/>
        <v>43468</v>
      </c>
      <c r="B101" s="23" t="s">
        <v>1</v>
      </c>
      <c r="C101" s="29">
        <v>341</v>
      </c>
      <c r="D101" s="29">
        <v>150.19999999999999</v>
      </c>
      <c r="E101" s="29">
        <v>190.8</v>
      </c>
      <c r="F101" s="29">
        <v>65.900000000000006</v>
      </c>
      <c r="G101" s="29">
        <v>275.10000000000002</v>
      </c>
    </row>
    <row r="102" spans="1:7">
      <c r="A102" s="28">
        <f t="shared" si="1"/>
        <v>43500</v>
      </c>
      <c r="B102" s="23" t="s">
        <v>1</v>
      </c>
      <c r="C102" s="29">
        <v>337.8</v>
      </c>
      <c r="D102" s="29">
        <v>150.9</v>
      </c>
      <c r="E102" s="29">
        <v>187</v>
      </c>
      <c r="F102" s="29">
        <v>63.2</v>
      </c>
      <c r="G102" s="29">
        <v>274.7</v>
      </c>
    </row>
    <row r="103" spans="1:7">
      <c r="A103" s="28">
        <f t="shared" si="1"/>
        <v>43532</v>
      </c>
      <c r="B103" s="23" t="s">
        <v>1</v>
      </c>
      <c r="C103" s="29">
        <v>334.9</v>
      </c>
      <c r="D103" s="29">
        <v>149</v>
      </c>
      <c r="E103" s="29">
        <v>185.8</v>
      </c>
      <c r="F103" s="29">
        <v>63.3</v>
      </c>
      <c r="G103" s="29">
        <v>271.60000000000002</v>
      </c>
    </row>
    <row r="104" spans="1:7">
      <c r="A104" s="28">
        <f t="shared" si="1"/>
        <v>43564</v>
      </c>
      <c r="B104" s="23" t="s">
        <v>1</v>
      </c>
      <c r="C104" s="29">
        <v>342.8</v>
      </c>
      <c r="D104" s="29">
        <v>154.5</v>
      </c>
      <c r="E104" s="29">
        <v>188.3</v>
      </c>
      <c r="F104" s="29">
        <v>65.2</v>
      </c>
      <c r="G104" s="29">
        <v>277.60000000000002</v>
      </c>
    </row>
    <row r="105" spans="1:7">
      <c r="A105" s="28">
        <f t="shared" ref="A105:A121" si="2">A93+366</f>
        <v>43596</v>
      </c>
      <c r="B105" s="23" t="s">
        <v>1</v>
      </c>
      <c r="C105" s="29">
        <v>343.5</v>
      </c>
      <c r="D105" s="29">
        <v>160</v>
      </c>
      <c r="E105" s="29">
        <v>183.5</v>
      </c>
      <c r="F105" s="29">
        <v>74.7</v>
      </c>
      <c r="G105" s="29">
        <v>268.8</v>
      </c>
    </row>
    <row r="106" spans="1:7">
      <c r="A106" s="28">
        <f t="shared" si="2"/>
        <v>43628</v>
      </c>
      <c r="B106" s="23" t="s">
        <v>1</v>
      </c>
      <c r="C106" s="29">
        <v>340.8</v>
      </c>
      <c r="D106" s="29">
        <v>154.6</v>
      </c>
      <c r="E106" s="29">
        <v>186.1</v>
      </c>
      <c r="F106" s="29">
        <v>72</v>
      </c>
      <c r="G106" s="29">
        <v>268.8</v>
      </c>
    </row>
    <row r="107" spans="1:7">
      <c r="A107" s="28">
        <f t="shared" si="2"/>
        <v>43650</v>
      </c>
      <c r="B107" s="23" t="s">
        <v>1</v>
      </c>
      <c r="C107" s="29">
        <v>334.3</v>
      </c>
      <c r="D107" s="29">
        <v>150.6</v>
      </c>
      <c r="E107" s="29">
        <v>183.6</v>
      </c>
      <c r="F107" s="29">
        <v>73.3</v>
      </c>
      <c r="G107" s="29">
        <v>260.89999999999998</v>
      </c>
    </row>
    <row r="108" spans="1:7">
      <c r="A108" s="28">
        <f t="shared" si="2"/>
        <v>43681</v>
      </c>
      <c r="B108" s="23" t="s">
        <v>1</v>
      </c>
      <c r="C108" s="29">
        <v>329.6</v>
      </c>
      <c r="D108" s="29">
        <v>149.9</v>
      </c>
      <c r="E108" s="29">
        <v>179.7</v>
      </c>
      <c r="F108" s="29">
        <v>66.2</v>
      </c>
      <c r="G108" s="29">
        <v>263.39999999999998</v>
      </c>
    </row>
    <row r="109" spans="1:7">
      <c r="A109" s="28">
        <f t="shared" si="2"/>
        <v>43712</v>
      </c>
      <c r="B109" s="23" t="s">
        <v>1</v>
      </c>
      <c r="C109" s="29">
        <v>340</v>
      </c>
      <c r="D109" s="29">
        <v>157.1</v>
      </c>
      <c r="E109" s="29">
        <v>182.9</v>
      </c>
      <c r="F109" s="29">
        <v>69.599999999999994</v>
      </c>
      <c r="G109" s="29">
        <v>270.39999999999998</v>
      </c>
    </row>
    <row r="110" spans="1:7">
      <c r="A110" s="28">
        <f t="shared" si="2"/>
        <v>43742</v>
      </c>
      <c r="B110" s="23" t="s">
        <v>1</v>
      </c>
      <c r="C110" s="29">
        <v>336</v>
      </c>
      <c r="D110" s="29">
        <v>154.19999999999999</v>
      </c>
      <c r="E110" s="29">
        <v>181.8</v>
      </c>
      <c r="F110" s="29">
        <v>65.5</v>
      </c>
      <c r="G110" s="29">
        <v>270.5</v>
      </c>
    </row>
    <row r="111" spans="1:7">
      <c r="A111" s="28">
        <f t="shared" si="2"/>
        <v>43773</v>
      </c>
      <c r="B111" s="23" t="s">
        <v>1</v>
      </c>
      <c r="C111" s="29">
        <v>345.2</v>
      </c>
      <c r="D111" s="29">
        <v>155</v>
      </c>
      <c r="E111" s="29">
        <v>190.2</v>
      </c>
      <c r="F111" s="29">
        <v>68.3</v>
      </c>
      <c r="G111" s="29">
        <v>276.89999999999998</v>
      </c>
    </row>
    <row r="112" spans="1:7">
      <c r="A112" s="28">
        <f t="shared" si="2"/>
        <v>43803</v>
      </c>
      <c r="B112" s="23" t="s">
        <v>1</v>
      </c>
      <c r="C112" s="29">
        <v>349</v>
      </c>
      <c r="D112" s="29">
        <v>163.6</v>
      </c>
      <c r="E112" s="29">
        <v>185.5</v>
      </c>
      <c r="F112" s="29">
        <v>69.3</v>
      </c>
      <c r="G112" s="29">
        <v>279.7</v>
      </c>
    </row>
    <row r="113" spans="1:7">
      <c r="A113" s="28">
        <f t="shared" si="2"/>
        <v>43834</v>
      </c>
      <c r="B113" s="23" t="s">
        <v>1</v>
      </c>
      <c r="C113" s="29">
        <v>347.8</v>
      </c>
      <c r="D113" s="29">
        <v>166.8</v>
      </c>
      <c r="E113" s="29">
        <v>181</v>
      </c>
      <c r="F113" s="29">
        <v>72</v>
      </c>
      <c r="G113" s="29">
        <v>275.8</v>
      </c>
    </row>
    <row r="114" spans="1:7">
      <c r="A114" s="28">
        <f t="shared" si="2"/>
        <v>43866</v>
      </c>
      <c r="B114" s="23" t="s">
        <v>1</v>
      </c>
      <c r="C114" s="29">
        <v>331.5</v>
      </c>
      <c r="D114" s="29">
        <v>153.19999999999999</v>
      </c>
      <c r="E114" s="29">
        <v>178.2</v>
      </c>
      <c r="F114" s="29">
        <v>68.7</v>
      </c>
      <c r="G114" s="29">
        <v>262.7</v>
      </c>
    </row>
    <row r="115" spans="1:7">
      <c r="A115" s="28">
        <f t="shared" si="2"/>
        <v>43898</v>
      </c>
      <c r="B115" s="23" t="s">
        <v>1</v>
      </c>
      <c r="C115" s="29">
        <v>316.8</v>
      </c>
      <c r="D115" s="29">
        <v>142.19999999999999</v>
      </c>
      <c r="E115" s="29">
        <v>174.6</v>
      </c>
      <c r="F115" s="29">
        <v>65.7</v>
      </c>
      <c r="G115" s="29">
        <v>251.1</v>
      </c>
    </row>
    <row r="116" spans="1:7">
      <c r="A116" s="28">
        <f t="shared" si="2"/>
        <v>43930</v>
      </c>
      <c r="B116" s="23" t="s">
        <v>1</v>
      </c>
      <c r="C116" s="29">
        <v>319.8</v>
      </c>
      <c r="D116" s="29">
        <v>132.9</v>
      </c>
      <c r="E116" s="29">
        <v>187</v>
      </c>
      <c r="F116" s="29">
        <v>72.400000000000006</v>
      </c>
      <c r="G116" s="29">
        <v>247.4</v>
      </c>
    </row>
    <row r="117" spans="1:7">
      <c r="A117" s="28">
        <f t="shared" si="2"/>
        <v>43962</v>
      </c>
      <c r="B117" s="23" t="s">
        <v>1</v>
      </c>
      <c r="C117" s="29">
        <v>291</v>
      </c>
      <c r="D117" s="29">
        <v>145.30000000000001</v>
      </c>
      <c r="E117" s="29">
        <v>145.69999999999999</v>
      </c>
      <c r="F117" s="29">
        <v>68.400000000000006</v>
      </c>
      <c r="G117" s="29">
        <v>222.6</v>
      </c>
    </row>
    <row r="118" spans="1:7">
      <c r="A118" s="28">
        <f t="shared" si="2"/>
        <v>43994</v>
      </c>
      <c r="B118" s="23" t="s">
        <v>1</v>
      </c>
      <c r="C118" s="29">
        <v>372.1</v>
      </c>
      <c r="D118" s="29">
        <v>184.3</v>
      </c>
      <c r="E118" s="29">
        <v>187.7</v>
      </c>
      <c r="F118" s="29">
        <v>90.7</v>
      </c>
      <c r="G118" s="29">
        <v>281.3</v>
      </c>
    </row>
    <row r="119" spans="1:7">
      <c r="A119" s="28">
        <f t="shared" si="2"/>
        <v>44016</v>
      </c>
      <c r="B119" s="23" t="s">
        <v>1</v>
      </c>
      <c r="C119" s="29">
        <v>403.6</v>
      </c>
      <c r="D119" s="29">
        <v>201.5</v>
      </c>
      <c r="E119" s="29">
        <v>202.1</v>
      </c>
      <c r="F119" s="29">
        <v>85.7</v>
      </c>
      <c r="G119" s="29">
        <v>317.89999999999998</v>
      </c>
    </row>
    <row r="120" spans="1:7">
      <c r="A120" s="28">
        <f t="shared" si="2"/>
        <v>44047</v>
      </c>
      <c r="B120" s="23" t="s">
        <v>1</v>
      </c>
      <c r="C120" s="29">
        <v>408</v>
      </c>
      <c r="D120" s="29">
        <v>203.1</v>
      </c>
      <c r="E120" s="29">
        <v>205</v>
      </c>
      <c r="F120" s="29">
        <v>84</v>
      </c>
      <c r="G120" s="29">
        <v>324</v>
      </c>
    </row>
    <row r="121" spans="1:7">
      <c r="A121" s="28">
        <f t="shared" si="2"/>
        <v>44078</v>
      </c>
      <c r="B121" s="23" t="s">
        <v>1</v>
      </c>
      <c r="C121" s="29">
        <v>405.3</v>
      </c>
      <c r="D121" s="29">
        <v>197.3</v>
      </c>
      <c r="E121" s="29">
        <v>208</v>
      </c>
      <c r="F121" s="29">
        <v>78</v>
      </c>
      <c r="G121" s="29">
        <v>327.3</v>
      </c>
    </row>
    <row r="122" spans="1:7">
      <c r="A122" s="28">
        <f t="shared" ref="A122:A127" si="3">A110+367</f>
        <v>44109</v>
      </c>
      <c r="B122" s="23" t="s">
        <v>1</v>
      </c>
      <c r="C122" s="29">
        <v>382.9</v>
      </c>
      <c r="D122" s="29">
        <v>184.7</v>
      </c>
      <c r="E122" s="29">
        <v>198.2</v>
      </c>
      <c r="F122" s="29">
        <v>77</v>
      </c>
      <c r="G122" s="29">
        <v>305.89999999999998</v>
      </c>
    </row>
    <row r="123" spans="1:7">
      <c r="A123" s="28">
        <f t="shared" si="3"/>
        <v>44140</v>
      </c>
      <c r="B123" s="23" t="s">
        <v>1</v>
      </c>
      <c r="C123" s="29">
        <v>365.3</v>
      </c>
      <c r="D123" s="29">
        <v>176.5</v>
      </c>
      <c r="E123" s="29">
        <v>188.8</v>
      </c>
      <c r="F123" s="29">
        <v>73.900000000000006</v>
      </c>
      <c r="G123" s="29">
        <v>291.3</v>
      </c>
    </row>
    <row r="124" spans="1:7">
      <c r="A124" s="28">
        <f t="shared" si="3"/>
        <v>44170</v>
      </c>
      <c r="B124" s="23" t="s">
        <v>1</v>
      </c>
      <c r="C124" s="29">
        <v>346.6</v>
      </c>
      <c r="D124" s="29">
        <v>168.4</v>
      </c>
      <c r="E124" s="29">
        <v>178.2</v>
      </c>
      <c r="F124" s="29">
        <v>73.5</v>
      </c>
      <c r="G124" s="29">
        <v>273.10000000000002</v>
      </c>
    </row>
    <row r="125" spans="1:7">
      <c r="A125" s="28">
        <f t="shared" si="3"/>
        <v>44201</v>
      </c>
      <c r="B125" s="23" t="s">
        <v>1</v>
      </c>
      <c r="C125" s="29">
        <v>345.2</v>
      </c>
      <c r="D125" s="29">
        <v>170.9</v>
      </c>
      <c r="E125" s="29">
        <v>174.4</v>
      </c>
      <c r="F125" s="29">
        <v>71.900000000000006</v>
      </c>
      <c r="G125" s="29">
        <v>273.3</v>
      </c>
    </row>
    <row r="126" spans="1:7">
      <c r="A126" s="28">
        <f t="shared" si="3"/>
        <v>44233</v>
      </c>
      <c r="B126" s="23" t="s">
        <v>1</v>
      </c>
      <c r="C126" s="29">
        <v>342.9</v>
      </c>
      <c r="D126" s="29">
        <v>166.5</v>
      </c>
      <c r="E126" s="29">
        <v>176.4</v>
      </c>
      <c r="F126" s="29">
        <v>71.5</v>
      </c>
      <c r="G126" s="29">
        <v>271.39999999999998</v>
      </c>
    </row>
    <row r="127" spans="1:7">
      <c r="A127" s="28">
        <f t="shared" si="3"/>
        <v>44265</v>
      </c>
      <c r="B127" s="23" t="s">
        <v>1</v>
      </c>
      <c r="C127" s="29">
        <v>328.6</v>
      </c>
      <c r="D127" s="29">
        <v>161.4</v>
      </c>
      <c r="E127" s="29">
        <v>167.2</v>
      </c>
      <c r="F127" s="29">
        <v>71.400000000000006</v>
      </c>
      <c r="G127" s="29">
        <v>257.2</v>
      </c>
    </row>
    <row r="128" spans="1:7" ht="5.25" customHeight="1" thickBot="1">
      <c r="A128" s="10"/>
      <c r="B128" s="10"/>
      <c r="C128" s="11"/>
      <c r="D128" s="11"/>
      <c r="E128" s="11"/>
      <c r="F128" s="11"/>
      <c r="G128" s="11"/>
    </row>
    <row r="129" spans="1:8" ht="5.25" customHeight="1" thickTop="1">
      <c r="A129" s="12"/>
      <c r="B129" s="12"/>
      <c r="C129" s="12"/>
      <c r="D129" s="12"/>
      <c r="E129" s="12"/>
      <c r="F129" s="12"/>
      <c r="G129" s="12"/>
    </row>
    <row r="130" spans="1:8">
      <c r="A130" s="27" t="s">
        <v>26</v>
      </c>
      <c r="B130" s="13"/>
      <c r="C130" s="14"/>
      <c r="D130" s="14"/>
      <c r="E130" s="14"/>
      <c r="F130" s="14"/>
      <c r="G130" s="14"/>
      <c r="H130" s="14"/>
    </row>
    <row r="131" spans="1:8" ht="5.25" customHeight="1">
      <c r="A131" s="19"/>
      <c r="B131" s="19"/>
      <c r="C131" s="19"/>
      <c r="D131" s="19"/>
      <c r="E131" s="19"/>
      <c r="F131" s="19"/>
      <c r="G131" s="19"/>
    </row>
    <row r="132" spans="1:8">
      <c r="A132" s="13" t="s">
        <v>27</v>
      </c>
      <c r="B132" s="13"/>
      <c r="C132" s="14"/>
      <c r="D132" s="14"/>
      <c r="E132" s="14"/>
      <c r="F132" s="14"/>
      <c r="G132" s="14"/>
      <c r="H132" s="14"/>
    </row>
    <row r="133" spans="1:8" ht="11.25" customHeight="1">
      <c r="A133" s="30" t="s">
        <v>29</v>
      </c>
      <c r="B133" s="15"/>
      <c r="C133" s="16"/>
      <c r="D133" s="16"/>
      <c r="E133" s="16"/>
      <c r="F133" s="16"/>
      <c r="G133" s="16"/>
      <c r="H133" s="16"/>
    </row>
    <row r="134" spans="1:8">
      <c r="A134" s="31" t="s">
        <v>38</v>
      </c>
      <c r="B134" s="17"/>
      <c r="C134" s="14"/>
      <c r="D134" s="14"/>
      <c r="E134" s="14"/>
      <c r="F134" s="14"/>
      <c r="G134" s="14"/>
      <c r="H134" s="14"/>
    </row>
    <row r="135" spans="1:8">
      <c r="A135" s="31" t="s">
        <v>28</v>
      </c>
      <c r="B135" s="17"/>
      <c r="C135" s="14"/>
      <c r="D135" s="14"/>
      <c r="E135" s="14"/>
      <c r="F135" s="14"/>
      <c r="G135" s="14"/>
      <c r="H135" s="14"/>
    </row>
    <row r="136" spans="1:8">
      <c r="A136" s="31" t="s">
        <v>52</v>
      </c>
      <c r="B136" s="17"/>
      <c r="C136" s="14"/>
      <c r="D136" s="14"/>
      <c r="E136" s="14"/>
      <c r="F136" s="14"/>
      <c r="G136" s="14"/>
      <c r="H136" s="14"/>
    </row>
  </sheetData>
  <mergeCells count="6">
    <mergeCell ref="C4:G4"/>
    <mergeCell ref="A2:B4"/>
    <mergeCell ref="A1:G1"/>
    <mergeCell ref="F2:G2"/>
    <mergeCell ref="C2:C3"/>
    <mergeCell ref="D2:E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6"/>
  <sheetViews>
    <sheetView showGridLines="0" zoomScaleNormal="100" workbookViewId="0">
      <selection activeCell="N31" sqref="N31"/>
    </sheetView>
  </sheetViews>
  <sheetFormatPr defaultRowHeight="10.5"/>
  <cols>
    <col min="1" max="1" width="18.140625" style="7" customWidth="1"/>
    <col min="2" max="2" width="2.85546875" style="7" customWidth="1"/>
    <col min="3" max="3" width="9.140625" style="7" customWidth="1"/>
    <col min="4" max="5" width="9.140625" style="7"/>
    <col min="6" max="6" width="11.28515625" style="7" customWidth="1"/>
    <col min="7" max="7" width="11.7109375" style="7" bestFit="1" customWidth="1"/>
    <col min="8" max="16384" width="9.140625" style="7"/>
  </cols>
  <sheetData>
    <row r="1" spans="1:8" ht="24" customHeight="1">
      <c r="A1" s="41" t="s">
        <v>41</v>
      </c>
      <c r="B1" s="41"/>
      <c r="C1" s="41"/>
      <c r="D1" s="41"/>
      <c r="E1" s="41"/>
      <c r="F1" s="41"/>
      <c r="G1" s="42"/>
      <c r="H1" s="6"/>
    </row>
    <row r="2" spans="1:8" s="8" customFormat="1" ht="11.25" customHeight="1">
      <c r="A2" s="37" t="s">
        <v>35</v>
      </c>
      <c r="B2" s="37"/>
      <c r="C2" s="40" t="s">
        <v>2</v>
      </c>
      <c r="D2" s="40" t="s">
        <v>21</v>
      </c>
      <c r="E2" s="40"/>
      <c r="F2" s="39" t="s">
        <v>23</v>
      </c>
      <c r="G2" s="39"/>
      <c r="H2" s="7"/>
    </row>
    <row r="3" spans="1:8" s="8" customFormat="1" ht="11.25" customHeight="1">
      <c r="A3" s="38"/>
      <c r="B3" s="38"/>
      <c r="C3" s="40"/>
      <c r="D3" s="26" t="s">
        <v>0</v>
      </c>
      <c r="E3" s="25" t="s">
        <v>22</v>
      </c>
      <c r="F3" s="25" t="s">
        <v>24</v>
      </c>
      <c r="G3" s="25" t="s">
        <v>25</v>
      </c>
      <c r="H3" s="7"/>
    </row>
    <row r="4" spans="1:8" s="8" customFormat="1" ht="11.25" customHeight="1">
      <c r="A4" s="38"/>
      <c r="B4" s="38"/>
      <c r="C4" s="34" t="s">
        <v>37</v>
      </c>
      <c r="D4" s="35"/>
      <c r="E4" s="35"/>
      <c r="F4" s="35"/>
      <c r="G4" s="36"/>
      <c r="H4" s="7"/>
    </row>
    <row r="5" spans="1:8" s="9" customFormat="1" ht="5.25" customHeight="1"/>
    <row r="6" spans="1:8">
      <c r="A6" s="28">
        <v>40575</v>
      </c>
      <c r="B6" s="23" t="s">
        <v>1</v>
      </c>
      <c r="C6" s="29">
        <v>12.6</v>
      </c>
      <c r="D6" s="29">
        <v>12.1</v>
      </c>
      <c r="E6" s="29">
        <v>13.1</v>
      </c>
      <c r="F6" s="29">
        <v>27.3</v>
      </c>
      <c r="G6" s="29">
        <v>11.2</v>
      </c>
    </row>
    <row r="7" spans="1:8">
      <c r="A7" s="28">
        <v>40603</v>
      </c>
      <c r="B7" s="23" t="s">
        <v>1</v>
      </c>
      <c r="C7" s="29">
        <v>12.9</v>
      </c>
      <c r="D7" s="29">
        <v>12.4</v>
      </c>
      <c r="E7" s="29">
        <v>13.4</v>
      </c>
      <c r="F7" s="29">
        <v>28.6</v>
      </c>
      <c r="G7" s="29">
        <v>11.4</v>
      </c>
    </row>
    <row r="8" spans="1:8">
      <c r="A8" s="28">
        <v>40634</v>
      </c>
      <c r="B8" s="23" t="s">
        <v>1</v>
      </c>
      <c r="C8" s="29">
        <v>12.9</v>
      </c>
      <c r="D8" s="29">
        <v>12.5</v>
      </c>
      <c r="E8" s="29">
        <v>13.4</v>
      </c>
      <c r="F8" s="29">
        <v>27.9</v>
      </c>
      <c r="G8" s="29">
        <v>11.5</v>
      </c>
    </row>
    <row r="9" spans="1:8">
      <c r="A9" s="28">
        <v>40664</v>
      </c>
      <c r="B9" s="23" t="s">
        <v>1</v>
      </c>
      <c r="C9" s="29">
        <v>13.2</v>
      </c>
      <c r="D9" s="29">
        <v>12.8</v>
      </c>
      <c r="E9" s="29">
        <v>13.7</v>
      </c>
      <c r="F9" s="29">
        <v>28.7</v>
      </c>
      <c r="G9" s="29">
        <v>11.8</v>
      </c>
    </row>
    <row r="10" spans="1:8">
      <c r="A10" s="28">
        <v>40695</v>
      </c>
      <c r="B10" s="23" t="s">
        <v>1</v>
      </c>
      <c r="C10" s="29">
        <v>13.2</v>
      </c>
      <c r="D10" s="29">
        <v>12.6</v>
      </c>
      <c r="E10" s="29">
        <v>13.8</v>
      </c>
      <c r="F10" s="29">
        <v>28.4</v>
      </c>
      <c r="G10" s="29">
        <v>11.8</v>
      </c>
    </row>
    <row r="11" spans="1:8">
      <c r="A11" s="28">
        <v>40725</v>
      </c>
      <c r="B11" s="23" t="s">
        <v>1</v>
      </c>
      <c r="C11" s="29">
        <v>13.3</v>
      </c>
      <c r="D11" s="29">
        <v>12.9</v>
      </c>
      <c r="E11" s="29">
        <v>13.7</v>
      </c>
      <c r="F11" s="29">
        <v>30</v>
      </c>
      <c r="G11" s="29">
        <v>11.7</v>
      </c>
    </row>
    <row r="12" spans="1:8">
      <c r="A12" s="28">
        <v>40756</v>
      </c>
      <c r="B12" s="23" t="s">
        <v>1</v>
      </c>
      <c r="C12" s="29">
        <v>13.6</v>
      </c>
      <c r="D12" s="29">
        <v>13.3</v>
      </c>
      <c r="E12" s="29">
        <v>14</v>
      </c>
      <c r="F12" s="29">
        <v>30.8</v>
      </c>
      <c r="G12" s="29">
        <v>12</v>
      </c>
    </row>
    <row r="13" spans="1:8">
      <c r="A13" s="28">
        <v>40787</v>
      </c>
      <c r="B13" s="23" t="s">
        <v>1</v>
      </c>
      <c r="C13" s="29">
        <v>14.1</v>
      </c>
      <c r="D13" s="29">
        <v>14</v>
      </c>
      <c r="E13" s="29">
        <v>14.2</v>
      </c>
      <c r="F13" s="29">
        <v>31.9</v>
      </c>
      <c r="G13" s="29">
        <v>12.4</v>
      </c>
    </row>
    <row r="14" spans="1:8">
      <c r="A14" s="28">
        <v>40817</v>
      </c>
      <c r="B14" s="23" t="s">
        <v>1</v>
      </c>
      <c r="C14" s="29">
        <v>14.2</v>
      </c>
      <c r="D14" s="29">
        <v>14</v>
      </c>
      <c r="E14" s="29">
        <v>14.5</v>
      </c>
      <c r="F14" s="29">
        <v>32.6</v>
      </c>
      <c r="G14" s="29">
        <v>12.5</v>
      </c>
    </row>
    <row r="15" spans="1:8">
      <c r="A15" s="28">
        <v>40848</v>
      </c>
      <c r="B15" s="23" t="s">
        <v>1</v>
      </c>
      <c r="C15" s="29">
        <v>14.6</v>
      </c>
      <c r="D15" s="29">
        <v>14.5</v>
      </c>
      <c r="E15" s="29">
        <v>14.6</v>
      </c>
      <c r="F15" s="29">
        <v>34.299999999999997</v>
      </c>
      <c r="G15" s="29">
        <v>12.7</v>
      </c>
    </row>
    <row r="16" spans="1:8">
      <c r="A16" s="28">
        <v>40878</v>
      </c>
      <c r="B16" s="23" t="s">
        <v>1</v>
      </c>
      <c r="C16" s="29">
        <v>14.9</v>
      </c>
      <c r="D16" s="29">
        <v>14.7</v>
      </c>
      <c r="E16" s="29">
        <v>15.2</v>
      </c>
      <c r="F16" s="29">
        <v>35.200000000000003</v>
      </c>
      <c r="G16" s="29">
        <v>13</v>
      </c>
    </row>
    <row r="17" spans="1:7">
      <c r="A17" s="28">
        <v>40909</v>
      </c>
      <c r="B17" s="23" t="s">
        <v>1</v>
      </c>
      <c r="C17" s="29">
        <v>14.8</v>
      </c>
      <c r="D17" s="29">
        <v>14.7</v>
      </c>
      <c r="E17" s="29">
        <v>14.9</v>
      </c>
      <c r="F17" s="29">
        <v>35.6</v>
      </c>
      <c r="G17" s="29">
        <v>12.9</v>
      </c>
    </row>
    <row r="18" spans="1:7">
      <c r="A18" s="28">
        <v>40940</v>
      </c>
      <c r="B18" s="23" t="s">
        <v>1</v>
      </c>
      <c r="C18" s="29">
        <v>15.2</v>
      </c>
      <c r="D18" s="29">
        <v>15</v>
      </c>
      <c r="E18" s="29">
        <v>15.4</v>
      </c>
      <c r="F18" s="29">
        <v>35.6</v>
      </c>
      <c r="G18" s="29">
        <v>13.3</v>
      </c>
    </row>
    <row r="19" spans="1:7">
      <c r="A19" s="28">
        <v>40969</v>
      </c>
      <c r="B19" s="23" t="s">
        <v>1</v>
      </c>
      <c r="C19" s="29">
        <v>15.6</v>
      </c>
      <c r="D19" s="29">
        <v>15.5</v>
      </c>
      <c r="E19" s="29">
        <v>15.6</v>
      </c>
      <c r="F19" s="29">
        <v>35.9</v>
      </c>
      <c r="G19" s="29">
        <v>13.7</v>
      </c>
    </row>
    <row r="20" spans="1:7">
      <c r="A20" s="28">
        <v>41000</v>
      </c>
      <c r="B20" s="23" t="s">
        <v>1</v>
      </c>
      <c r="C20" s="29">
        <v>16.100000000000001</v>
      </c>
      <c r="D20" s="29">
        <v>16.100000000000001</v>
      </c>
      <c r="E20" s="29">
        <v>16.100000000000001</v>
      </c>
      <c r="F20" s="29">
        <v>37.200000000000003</v>
      </c>
      <c r="G20" s="29">
        <v>14.2</v>
      </c>
    </row>
    <row r="21" spans="1:7">
      <c r="A21" s="28">
        <v>41030</v>
      </c>
      <c r="B21" s="23" t="s">
        <v>1</v>
      </c>
      <c r="C21" s="29">
        <v>16.3</v>
      </c>
      <c r="D21" s="29">
        <v>16.3</v>
      </c>
      <c r="E21" s="29">
        <v>16.2</v>
      </c>
      <c r="F21" s="29">
        <v>37.1</v>
      </c>
      <c r="G21" s="29">
        <v>14.4</v>
      </c>
    </row>
    <row r="22" spans="1:7">
      <c r="A22" s="28">
        <v>41061</v>
      </c>
      <c r="B22" s="23" t="s">
        <v>1</v>
      </c>
      <c r="C22" s="29">
        <v>16.5</v>
      </c>
      <c r="D22" s="29">
        <v>16.7</v>
      </c>
      <c r="E22" s="29">
        <v>16.3</v>
      </c>
      <c r="F22" s="29">
        <v>38.799999999999997</v>
      </c>
      <c r="G22" s="29">
        <v>14.5</v>
      </c>
    </row>
    <row r="23" spans="1:7">
      <c r="A23" s="28">
        <v>41091</v>
      </c>
      <c r="B23" s="23" t="s">
        <v>1</v>
      </c>
      <c r="C23" s="29">
        <v>16.7</v>
      </c>
      <c r="D23" s="29">
        <v>17.100000000000001</v>
      </c>
      <c r="E23" s="29">
        <v>16.3</v>
      </c>
      <c r="F23" s="29">
        <v>38.700000000000003</v>
      </c>
      <c r="G23" s="29">
        <v>14.8</v>
      </c>
    </row>
    <row r="24" spans="1:7">
      <c r="A24" s="28">
        <v>41122</v>
      </c>
      <c r="B24" s="23" t="s">
        <v>1</v>
      </c>
      <c r="C24" s="29">
        <v>17.3</v>
      </c>
      <c r="D24" s="29">
        <v>17.899999999999999</v>
      </c>
      <c r="E24" s="29">
        <v>16.600000000000001</v>
      </c>
      <c r="F24" s="29">
        <v>40.1</v>
      </c>
      <c r="G24" s="29">
        <v>15.2</v>
      </c>
    </row>
    <row r="25" spans="1:7">
      <c r="A25" s="28">
        <v>41153</v>
      </c>
      <c r="B25" s="23" t="s">
        <v>1</v>
      </c>
      <c r="C25" s="29">
        <v>17.3</v>
      </c>
      <c r="D25" s="29">
        <v>17.8</v>
      </c>
      <c r="E25" s="29">
        <v>16.7</v>
      </c>
      <c r="F25" s="29">
        <v>39.700000000000003</v>
      </c>
      <c r="G25" s="29">
        <v>15.3</v>
      </c>
    </row>
    <row r="26" spans="1:7">
      <c r="A26" s="28">
        <v>41183</v>
      </c>
      <c r="B26" s="23" t="s">
        <v>1</v>
      </c>
      <c r="C26" s="29">
        <v>17.600000000000001</v>
      </c>
      <c r="D26" s="29">
        <v>18.100000000000001</v>
      </c>
      <c r="E26" s="29">
        <v>17.2</v>
      </c>
      <c r="F26" s="29">
        <v>39.799999999999997</v>
      </c>
      <c r="G26" s="29">
        <v>15.7</v>
      </c>
    </row>
    <row r="27" spans="1:7">
      <c r="A27" s="28">
        <v>41214</v>
      </c>
      <c r="B27" s="23" t="s">
        <v>1</v>
      </c>
      <c r="C27" s="29">
        <v>17.7</v>
      </c>
      <c r="D27" s="29">
        <v>17.8</v>
      </c>
      <c r="E27" s="29">
        <v>17.600000000000001</v>
      </c>
      <c r="F27" s="29">
        <v>39.700000000000003</v>
      </c>
      <c r="G27" s="29">
        <v>15.8</v>
      </c>
    </row>
    <row r="28" spans="1:7">
      <c r="A28" s="28">
        <v>41244</v>
      </c>
      <c r="B28" s="23" t="s">
        <v>1</v>
      </c>
      <c r="C28" s="29">
        <v>18</v>
      </c>
      <c r="D28" s="29">
        <v>18.100000000000001</v>
      </c>
      <c r="E28" s="29">
        <v>17.8</v>
      </c>
      <c r="F28" s="29">
        <v>40.4</v>
      </c>
      <c r="G28" s="29">
        <v>16</v>
      </c>
    </row>
    <row r="29" spans="1:7">
      <c r="A29" s="28">
        <v>41275</v>
      </c>
      <c r="B29" s="23" t="s">
        <v>1</v>
      </c>
      <c r="C29" s="29">
        <v>18</v>
      </c>
      <c r="D29" s="29">
        <v>18</v>
      </c>
      <c r="E29" s="29">
        <v>18</v>
      </c>
      <c r="F29" s="29">
        <v>40.700000000000003</v>
      </c>
      <c r="G29" s="29">
        <v>16.100000000000001</v>
      </c>
    </row>
    <row r="30" spans="1:7">
      <c r="A30" s="28">
        <v>41306</v>
      </c>
      <c r="B30" s="23" t="s">
        <v>1</v>
      </c>
      <c r="C30" s="29">
        <v>17.8</v>
      </c>
      <c r="D30" s="29">
        <v>18.100000000000001</v>
      </c>
      <c r="E30" s="29">
        <v>17.600000000000001</v>
      </c>
      <c r="F30" s="29">
        <v>41.3</v>
      </c>
      <c r="G30" s="29">
        <v>15.8</v>
      </c>
    </row>
    <row r="31" spans="1:7">
      <c r="A31" s="28">
        <v>41334</v>
      </c>
      <c r="B31" s="23" t="s">
        <v>1</v>
      </c>
      <c r="C31" s="29">
        <v>17.8</v>
      </c>
      <c r="D31" s="29">
        <v>17.7</v>
      </c>
      <c r="E31" s="29">
        <v>17.899999999999999</v>
      </c>
      <c r="F31" s="29">
        <v>40.200000000000003</v>
      </c>
      <c r="G31" s="29">
        <v>15.9</v>
      </c>
    </row>
    <row r="32" spans="1:7">
      <c r="A32" s="28">
        <v>41365</v>
      </c>
      <c r="B32" s="23" t="s">
        <v>1</v>
      </c>
      <c r="C32" s="29">
        <v>17.7</v>
      </c>
      <c r="D32" s="29">
        <v>17.7</v>
      </c>
      <c r="E32" s="29">
        <v>17.7</v>
      </c>
      <c r="F32" s="29">
        <v>39.200000000000003</v>
      </c>
      <c r="G32" s="29">
        <v>15.9</v>
      </c>
    </row>
    <row r="33" spans="1:7">
      <c r="A33" s="28">
        <v>41395</v>
      </c>
      <c r="B33" s="23" t="s">
        <v>1</v>
      </c>
      <c r="C33" s="29">
        <v>17.899999999999999</v>
      </c>
      <c r="D33" s="29">
        <v>17.8</v>
      </c>
      <c r="E33" s="29">
        <v>17.899999999999999</v>
      </c>
      <c r="F33" s="29">
        <v>38.9</v>
      </c>
      <c r="G33" s="29">
        <v>16.100000000000001</v>
      </c>
    </row>
    <row r="34" spans="1:7">
      <c r="A34" s="28">
        <v>41426</v>
      </c>
      <c r="B34" s="23" t="s">
        <v>1</v>
      </c>
      <c r="C34" s="29">
        <v>17.7</v>
      </c>
      <c r="D34" s="29">
        <v>18</v>
      </c>
      <c r="E34" s="29">
        <v>17.3</v>
      </c>
      <c r="F34" s="29">
        <v>38.6</v>
      </c>
      <c r="G34" s="29">
        <v>15.9</v>
      </c>
    </row>
    <row r="35" spans="1:7">
      <c r="A35" s="28">
        <v>41456</v>
      </c>
      <c r="B35" s="23" t="s">
        <v>1</v>
      </c>
      <c r="C35" s="29">
        <v>17.7</v>
      </c>
      <c r="D35" s="29">
        <v>17.899999999999999</v>
      </c>
      <c r="E35" s="29">
        <v>17.5</v>
      </c>
      <c r="F35" s="29">
        <v>39</v>
      </c>
      <c r="G35" s="29">
        <v>15.9</v>
      </c>
    </row>
    <row r="36" spans="1:7">
      <c r="A36" s="28">
        <v>41487</v>
      </c>
      <c r="B36" s="23" t="s">
        <v>1</v>
      </c>
      <c r="C36" s="29">
        <v>16.899999999999999</v>
      </c>
      <c r="D36" s="29">
        <v>17</v>
      </c>
      <c r="E36" s="29">
        <v>16.899999999999999</v>
      </c>
      <c r="F36" s="29">
        <v>37.4</v>
      </c>
      <c r="G36" s="29">
        <v>15.2</v>
      </c>
    </row>
    <row r="37" spans="1:7">
      <c r="A37" s="28">
        <v>41518</v>
      </c>
      <c r="B37" s="23" t="s">
        <v>1</v>
      </c>
      <c r="C37" s="29">
        <v>16.600000000000001</v>
      </c>
      <c r="D37" s="29">
        <v>16.3</v>
      </c>
      <c r="E37" s="29">
        <v>16.899999999999999</v>
      </c>
      <c r="F37" s="29">
        <v>36.700000000000003</v>
      </c>
      <c r="G37" s="29">
        <v>14.9</v>
      </c>
    </row>
    <row r="38" spans="1:7">
      <c r="A38" s="28">
        <v>41548</v>
      </c>
      <c r="B38" s="23" t="s">
        <v>1</v>
      </c>
      <c r="C38" s="29">
        <v>16.3</v>
      </c>
      <c r="D38" s="29">
        <v>16</v>
      </c>
      <c r="E38" s="29">
        <v>16.600000000000001</v>
      </c>
      <c r="F38" s="29">
        <v>36.4</v>
      </c>
      <c r="G38" s="29">
        <v>14.6</v>
      </c>
    </row>
    <row r="39" spans="1:7">
      <c r="A39" s="28">
        <v>41579</v>
      </c>
      <c r="B39" s="23" t="s">
        <v>1</v>
      </c>
      <c r="C39" s="29">
        <v>16</v>
      </c>
      <c r="D39" s="29">
        <v>15.7</v>
      </c>
      <c r="E39" s="29">
        <v>16.399999999999999</v>
      </c>
      <c r="F39" s="29">
        <v>35.200000000000003</v>
      </c>
      <c r="G39" s="29">
        <v>14.4</v>
      </c>
    </row>
    <row r="40" spans="1:7">
      <c r="A40" s="28">
        <v>41609</v>
      </c>
      <c r="B40" s="23" t="s">
        <v>1</v>
      </c>
      <c r="C40" s="29">
        <v>15.6</v>
      </c>
      <c r="D40" s="29">
        <v>15.5</v>
      </c>
      <c r="E40" s="29">
        <v>15.6</v>
      </c>
      <c r="F40" s="29">
        <v>35.200000000000003</v>
      </c>
      <c r="G40" s="29">
        <v>13.9</v>
      </c>
    </row>
    <row r="41" spans="1:7">
      <c r="A41" s="28">
        <v>41640</v>
      </c>
      <c r="B41" s="23" t="s">
        <v>1</v>
      </c>
      <c r="C41" s="29">
        <v>15.3</v>
      </c>
      <c r="D41" s="29">
        <v>15.4</v>
      </c>
      <c r="E41" s="29">
        <v>15.2</v>
      </c>
      <c r="F41" s="29">
        <v>35.4</v>
      </c>
      <c r="G41" s="29">
        <v>13.6</v>
      </c>
    </row>
    <row r="42" spans="1:7">
      <c r="A42" s="28">
        <v>41671</v>
      </c>
      <c r="B42" s="23" t="s">
        <v>1</v>
      </c>
      <c r="C42" s="29">
        <v>15.2</v>
      </c>
      <c r="D42" s="29">
        <v>15.3</v>
      </c>
      <c r="E42" s="29">
        <v>15.2</v>
      </c>
      <c r="F42" s="29">
        <v>36.6</v>
      </c>
      <c r="G42" s="29">
        <v>13.5</v>
      </c>
    </row>
    <row r="43" spans="1:7">
      <c r="A43" s="28">
        <v>41699</v>
      </c>
      <c r="B43" s="23" t="s">
        <v>1</v>
      </c>
      <c r="C43" s="29">
        <v>15.1</v>
      </c>
      <c r="D43" s="29">
        <v>15.2</v>
      </c>
      <c r="E43" s="29">
        <v>15</v>
      </c>
      <c r="F43" s="29">
        <v>36.4</v>
      </c>
      <c r="G43" s="29">
        <v>13.3</v>
      </c>
    </row>
    <row r="44" spans="1:7">
      <c r="A44" s="28">
        <v>41730</v>
      </c>
      <c r="B44" s="23" t="s">
        <v>1</v>
      </c>
      <c r="C44" s="29">
        <v>15.1</v>
      </c>
      <c r="D44" s="29">
        <v>15</v>
      </c>
      <c r="E44" s="29">
        <v>15.2</v>
      </c>
      <c r="F44" s="29">
        <v>36.799999999999997</v>
      </c>
      <c r="G44" s="29">
        <v>13.3</v>
      </c>
    </row>
    <row r="45" spans="1:7">
      <c r="A45" s="28">
        <v>41760</v>
      </c>
      <c r="B45" s="23" t="s">
        <v>1</v>
      </c>
      <c r="C45" s="29">
        <v>15</v>
      </c>
      <c r="D45" s="29">
        <v>14.6</v>
      </c>
      <c r="E45" s="29">
        <v>15.5</v>
      </c>
      <c r="F45" s="29">
        <v>36.799999999999997</v>
      </c>
      <c r="G45" s="29">
        <v>13.3</v>
      </c>
    </row>
    <row r="46" spans="1:7">
      <c r="A46" s="28">
        <v>41791</v>
      </c>
      <c r="B46" s="23" t="s">
        <v>1</v>
      </c>
      <c r="C46" s="29">
        <v>15.1</v>
      </c>
      <c r="D46" s="29">
        <v>14.6</v>
      </c>
      <c r="E46" s="29">
        <v>15.6</v>
      </c>
      <c r="F46" s="29">
        <v>35.6</v>
      </c>
      <c r="G46" s="29">
        <v>13.4</v>
      </c>
    </row>
    <row r="47" spans="1:7">
      <c r="A47" s="28">
        <v>41821</v>
      </c>
      <c r="B47" s="23" t="s">
        <v>1</v>
      </c>
      <c r="C47" s="29">
        <v>14.9</v>
      </c>
      <c r="D47" s="29">
        <v>14.2</v>
      </c>
      <c r="E47" s="29">
        <v>15.6</v>
      </c>
      <c r="F47" s="29">
        <v>34.9</v>
      </c>
      <c r="G47" s="29">
        <v>13.2</v>
      </c>
    </row>
    <row r="48" spans="1:7">
      <c r="A48" s="28">
        <v>41852</v>
      </c>
      <c r="B48" s="23" t="s">
        <v>1</v>
      </c>
      <c r="C48" s="29">
        <v>14.2</v>
      </c>
      <c r="D48" s="29">
        <v>13.6</v>
      </c>
      <c r="E48" s="29">
        <v>14.8</v>
      </c>
      <c r="F48" s="29">
        <v>32.9</v>
      </c>
      <c r="G48" s="29">
        <v>12.7</v>
      </c>
    </row>
    <row r="49" spans="1:7">
      <c r="A49" s="28">
        <v>41883</v>
      </c>
      <c r="B49" s="23" t="s">
        <v>1</v>
      </c>
      <c r="C49" s="29">
        <v>14</v>
      </c>
      <c r="D49" s="29">
        <v>13.5</v>
      </c>
      <c r="E49" s="29">
        <v>14.5</v>
      </c>
      <c r="F49" s="29">
        <v>32.299999999999997</v>
      </c>
      <c r="G49" s="29">
        <v>12.5</v>
      </c>
    </row>
    <row r="50" spans="1:7">
      <c r="A50" s="28">
        <v>41913</v>
      </c>
      <c r="B50" s="23" t="s">
        <v>1</v>
      </c>
      <c r="C50" s="29">
        <v>14.1</v>
      </c>
      <c r="D50" s="29">
        <v>13.8</v>
      </c>
      <c r="E50" s="29">
        <v>14.3</v>
      </c>
      <c r="F50" s="29">
        <v>32.4</v>
      </c>
      <c r="G50" s="29">
        <v>12.6</v>
      </c>
    </row>
    <row r="51" spans="1:7">
      <c r="A51" s="28">
        <v>41944</v>
      </c>
      <c r="B51" s="23" t="s">
        <v>1</v>
      </c>
      <c r="C51" s="29">
        <v>13.9</v>
      </c>
      <c r="D51" s="29">
        <v>13.7</v>
      </c>
      <c r="E51" s="29">
        <v>14</v>
      </c>
      <c r="F51" s="29">
        <v>33</v>
      </c>
      <c r="G51" s="29">
        <v>12.4</v>
      </c>
    </row>
    <row r="52" spans="1:7">
      <c r="A52" s="28">
        <v>41974</v>
      </c>
      <c r="B52" s="23" t="s">
        <v>1</v>
      </c>
      <c r="C52" s="29">
        <v>13.9</v>
      </c>
      <c r="D52" s="29">
        <v>13.6</v>
      </c>
      <c r="E52" s="29">
        <v>14.2</v>
      </c>
      <c r="F52" s="29">
        <v>34</v>
      </c>
      <c r="G52" s="29">
        <v>12.3</v>
      </c>
    </row>
    <row r="53" spans="1:7">
      <c r="A53" s="28">
        <v>42005</v>
      </c>
      <c r="B53" s="23" t="s">
        <v>1</v>
      </c>
      <c r="C53" s="29">
        <v>14</v>
      </c>
      <c r="D53" s="29">
        <v>13.8</v>
      </c>
      <c r="E53" s="29">
        <v>14.2</v>
      </c>
      <c r="F53" s="29">
        <v>34.6</v>
      </c>
      <c r="G53" s="29">
        <v>12.3</v>
      </c>
    </row>
    <row r="54" spans="1:7">
      <c r="A54" s="28">
        <v>42037</v>
      </c>
      <c r="B54" s="23" t="s">
        <v>1</v>
      </c>
      <c r="C54" s="29">
        <v>13.7</v>
      </c>
      <c r="D54" s="29">
        <v>13.2</v>
      </c>
      <c r="E54" s="29">
        <v>14.3</v>
      </c>
      <c r="F54" s="29">
        <v>33.5</v>
      </c>
      <c r="G54" s="29">
        <v>12.1</v>
      </c>
    </row>
    <row r="55" spans="1:7">
      <c r="A55" s="28">
        <v>42069</v>
      </c>
      <c r="B55" s="23" t="s">
        <v>1</v>
      </c>
      <c r="C55" s="29">
        <v>13.4</v>
      </c>
      <c r="D55" s="29">
        <v>13.2</v>
      </c>
      <c r="E55" s="29">
        <v>13.7</v>
      </c>
      <c r="F55" s="29">
        <v>32.6</v>
      </c>
      <c r="G55" s="29">
        <v>11.9</v>
      </c>
    </row>
    <row r="56" spans="1:7">
      <c r="A56" s="28">
        <v>42101</v>
      </c>
      <c r="B56" s="23" t="s">
        <v>1</v>
      </c>
      <c r="C56" s="29">
        <v>13.1</v>
      </c>
      <c r="D56" s="29">
        <v>12.7</v>
      </c>
      <c r="E56" s="29">
        <v>13.6</v>
      </c>
      <c r="F56" s="29">
        <v>32.200000000000003</v>
      </c>
      <c r="G56" s="29">
        <v>11.6</v>
      </c>
    </row>
    <row r="57" spans="1:7">
      <c r="A57" s="28">
        <v>42133</v>
      </c>
      <c r="B57" s="23" t="s">
        <v>1</v>
      </c>
      <c r="C57" s="29">
        <v>12.8</v>
      </c>
      <c r="D57" s="29">
        <v>12.9</v>
      </c>
      <c r="E57" s="29">
        <v>12.8</v>
      </c>
      <c r="F57" s="29">
        <v>31.3</v>
      </c>
      <c r="G57" s="29">
        <v>11.4</v>
      </c>
    </row>
    <row r="58" spans="1:7">
      <c r="A58" s="28">
        <v>42165</v>
      </c>
      <c r="B58" s="23" t="s">
        <v>1</v>
      </c>
      <c r="C58" s="29">
        <v>12.8</v>
      </c>
      <c r="D58" s="29">
        <v>12.7</v>
      </c>
      <c r="E58" s="29">
        <v>12.9</v>
      </c>
      <c r="F58" s="29">
        <v>31.9</v>
      </c>
      <c r="G58" s="29">
        <v>11.3</v>
      </c>
    </row>
    <row r="59" spans="1:7">
      <c r="A59" s="28">
        <f t="shared" ref="A59:A70" si="0">A47+365</f>
        <v>42186</v>
      </c>
      <c r="B59" s="23" t="s">
        <v>1</v>
      </c>
      <c r="C59" s="29">
        <v>12.8</v>
      </c>
      <c r="D59" s="29">
        <v>12.9</v>
      </c>
      <c r="E59" s="29">
        <v>12.8</v>
      </c>
      <c r="F59" s="29">
        <v>31.2</v>
      </c>
      <c r="G59" s="29">
        <v>11.4</v>
      </c>
    </row>
    <row r="60" spans="1:7">
      <c r="A60" s="28">
        <f t="shared" si="0"/>
        <v>42217</v>
      </c>
      <c r="B60" s="23" t="s">
        <v>1</v>
      </c>
      <c r="C60" s="29">
        <v>12.8</v>
      </c>
      <c r="D60" s="29">
        <v>12.6</v>
      </c>
      <c r="E60" s="29">
        <v>12.9</v>
      </c>
      <c r="F60" s="29">
        <v>31.2</v>
      </c>
      <c r="G60" s="29">
        <v>11.3</v>
      </c>
    </row>
    <row r="61" spans="1:7">
      <c r="A61" s="28">
        <f t="shared" si="0"/>
        <v>42248</v>
      </c>
      <c r="B61" s="23" t="s">
        <v>1</v>
      </c>
      <c r="C61" s="29">
        <v>12.9</v>
      </c>
      <c r="D61" s="29">
        <v>12.9</v>
      </c>
      <c r="E61" s="29">
        <v>12.9</v>
      </c>
      <c r="F61" s="29">
        <v>31.4</v>
      </c>
      <c r="G61" s="29">
        <v>11.4</v>
      </c>
    </row>
    <row r="62" spans="1:7">
      <c r="A62" s="28">
        <f t="shared" si="0"/>
        <v>42278</v>
      </c>
      <c r="B62" s="23" t="s">
        <v>1</v>
      </c>
      <c r="C62" s="29">
        <v>12.8</v>
      </c>
      <c r="D62" s="29">
        <v>12.6</v>
      </c>
      <c r="E62" s="29">
        <v>12.9</v>
      </c>
      <c r="F62" s="29">
        <v>31.6</v>
      </c>
      <c r="G62" s="29">
        <v>11.3</v>
      </c>
    </row>
    <row r="63" spans="1:7">
      <c r="A63" s="28">
        <f t="shared" si="0"/>
        <v>42309</v>
      </c>
      <c r="B63" s="23" t="s">
        <v>1</v>
      </c>
      <c r="C63" s="29">
        <v>12.6</v>
      </c>
      <c r="D63" s="29">
        <v>12.5</v>
      </c>
      <c r="E63" s="29">
        <v>12.6</v>
      </c>
      <c r="F63" s="29">
        <v>31.8</v>
      </c>
      <c r="G63" s="29">
        <v>11</v>
      </c>
    </row>
    <row r="64" spans="1:7">
      <c r="A64" s="28">
        <f t="shared" si="0"/>
        <v>42339</v>
      </c>
      <c r="B64" s="23" t="s">
        <v>1</v>
      </c>
      <c r="C64" s="29">
        <v>12.4</v>
      </c>
      <c r="D64" s="29">
        <v>12.4</v>
      </c>
      <c r="E64" s="29">
        <v>12.4</v>
      </c>
      <c r="F64" s="29">
        <v>30.4</v>
      </c>
      <c r="G64" s="29">
        <v>11</v>
      </c>
    </row>
    <row r="65" spans="1:7">
      <c r="A65" s="28">
        <f t="shared" si="0"/>
        <v>42370</v>
      </c>
      <c r="B65" s="23" t="s">
        <v>1</v>
      </c>
      <c r="C65" s="29">
        <v>12.2</v>
      </c>
      <c r="D65" s="29">
        <v>12.4</v>
      </c>
      <c r="E65" s="29">
        <v>12.1</v>
      </c>
      <c r="F65" s="29">
        <v>30.1</v>
      </c>
      <c r="G65" s="29">
        <v>10.8</v>
      </c>
    </row>
    <row r="66" spans="1:7">
      <c r="A66" s="28">
        <f t="shared" si="0"/>
        <v>42402</v>
      </c>
      <c r="B66" s="23" t="s">
        <v>1</v>
      </c>
      <c r="C66" s="29">
        <v>12.3</v>
      </c>
      <c r="D66" s="29">
        <v>12.3</v>
      </c>
      <c r="E66" s="29">
        <v>12.3</v>
      </c>
      <c r="F66" s="29">
        <v>30.4</v>
      </c>
      <c r="G66" s="29">
        <v>10.9</v>
      </c>
    </row>
    <row r="67" spans="1:7">
      <c r="A67" s="28">
        <f t="shared" si="0"/>
        <v>42434</v>
      </c>
      <c r="B67" s="23" t="s">
        <v>1</v>
      </c>
      <c r="C67" s="29">
        <v>12.1</v>
      </c>
      <c r="D67" s="29">
        <v>12</v>
      </c>
      <c r="E67" s="29">
        <v>12.3</v>
      </c>
      <c r="F67" s="29">
        <v>31.3</v>
      </c>
      <c r="G67" s="29">
        <v>10.6</v>
      </c>
    </row>
    <row r="68" spans="1:7">
      <c r="A68" s="28">
        <f t="shared" si="0"/>
        <v>42466</v>
      </c>
      <c r="B68" s="23" t="s">
        <v>1</v>
      </c>
      <c r="C68" s="29">
        <v>11.9</v>
      </c>
      <c r="D68" s="29">
        <v>11.8</v>
      </c>
      <c r="E68" s="29">
        <v>11.9</v>
      </c>
      <c r="F68" s="29">
        <v>30.2</v>
      </c>
      <c r="G68" s="29">
        <v>10.4</v>
      </c>
    </row>
    <row r="69" spans="1:7">
      <c r="A69" s="28">
        <f t="shared" si="0"/>
        <v>42498</v>
      </c>
      <c r="B69" s="23" t="s">
        <v>1</v>
      </c>
      <c r="C69" s="29">
        <v>11.6</v>
      </c>
      <c r="D69" s="29">
        <v>11.5</v>
      </c>
      <c r="E69" s="29">
        <v>11.7</v>
      </c>
      <c r="F69" s="29">
        <v>28.5</v>
      </c>
      <c r="G69" s="29">
        <v>10.3</v>
      </c>
    </row>
    <row r="70" spans="1:7">
      <c r="A70" s="28">
        <f t="shared" si="0"/>
        <v>42530</v>
      </c>
      <c r="B70" s="23" t="s">
        <v>1</v>
      </c>
      <c r="C70" s="29">
        <v>11.5</v>
      </c>
      <c r="D70" s="29">
        <v>11.5</v>
      </c>
      <c r="E70" s="29">
        <v>11.6</v>
      </c>
      <c r="F70" s="29">
        <v>27.3</v>
      </c>
      <c r="G70" s="29">
        <v>10.3</v>
      </c>
    </row>
    <row r="71" spans="1:7">
      <c r="A71" s="28">
        <f t="shared" ref="A71:A104" si="1">A59+366</f>
        <v>42552</v>
      </c>
      <c r="B71" s="23" t="s">
        <v>1</v>
      </c>
      <c r="C71" s="29">
        <v>11.3</v>
      </c>
      <c r="D71" s="29">
        <v>11.2</v>
      </c>
      <c r="E71" s="29">
        <v>11.5</v>
      </c>
      <c r="F71" s="29">
        <v>27.3</v>
      </c>
      <c r="G71" s="29">
        <v>10.1</v>
      </c>
    </row>
    <row r="72" spans="1:7">
      <c r="A72" s="28">
        <f t="shared" si="1"/>
        <v>42583</v>
      </c>
      <c r="B72" s="23" t="s">
        <v>1</v>
      </c>
      <c r="C72" s="29">
        <v>11.3</v>
      </c>
      <c r="D72" s="29">
        <v>11.4</v>
      </c>
      <c r="E72" s="29">
        <v>11.2</v>
      </c>
      <c r="F72" s="29">
        <v>26.1</v>
      </c>
      <c r="G72" s="29">
        <v>10.1</v>
      </c>
    </row>
    <row r="73" spans="1:7">
      <c r="A73" s="28">
        <f t="shared" si="1"/>
        <v>42614</v>
      </c>
      <c r="B73" s="23" t="s">
        <v>1</v>
      </c>
      <c r="C73" s="29">
        <v>11.3</v>
      </c>
      <c r="D73" s="29">
        <v>11.3</v>
      </c>
      <c r="E73" s="29">
        <v>11.2</v>
      </c>
      <c r="F73" s="29">
        <v>27.8</v>
      </c>
      <c r="G73" s="29">
        <v>10</v>
      </c>
    </row>
    <row r="74" spans="1:7">
      <c r="A74" s="28">
        <f t="shared" si="1"/>
        <v>42644</v>
      </c>
      <c r="B74" s="23" t="s">
        <v>1</v>
      </c>
      <c r="C74" s="29">
        <v>10.9</v>
      </c>
      <c r="D74" s="29">
        <v>11.1</v>
      </c>
      <c r="E74" s="29">
        <v>10.8</v>
      </c>
      <c r="F74" s="29">
        <v>26.8</v>
      </c>
      <c r="G74" s="29">
        <v>9.6999999999999993</v>
      </c>
    </row>
    <row r="75" spans="1:7">
      <c r="A75" s="28">
        <f t="shared" si="1"/>
        <v>42675</v>
      </c>
      <c r="B75" s="23" t="s">
        <v>1</v>
      </c>
      <c r="C75" s="29">
        <v>10.7</v>
      </c>
      <c r="D75" s="29">
        <v>10.8</v>
      </c>
      <c r="E75" s="29">
        <v>10.7</v>
      </c>
      <c r="F75" s="29">
        <v>26.6</v>
      </c>
      <c r="G75" s="29">
        <v>9.5</v>
      </c>
    </row>
    <row r="76" spans="1:7">
      <c r="A76" s="28">
        <f t="shared" si="1"/>
        <v>42705</v>
      </c>
      <c r="B76" s="23" t="s">
        <v>1</v>
      </c>
      <c r="C76" s="29">
        <v>10.3</v>
      </c>
      <c r="D76" s="29">
        <v>10.199999999999999</v>
      </c>
      <c r="E76" s="29">
        <v>10.4</v>
      </c>
      <c r="F76" s="29">
        <v>26.1</v>
      </c>
      <c r="G76" s="29">
        <v>9.1</v>
      </c>
    </row>
    <row r="77" spans="1:7">
      <c r="A77" s="28">
        <f t="shared" si="1"/>
        <v>42736</v>
      </c>
      <c r="B77" s="23" t="s">
        <v>1</v>
      </c>
      <c r="C77" s="29">
        <v>10.199999999999999</v>
      </c>
      <c r="D77" s="29">
        <v>10</v>
      </c>
      <c r="E77" s="29">
        <v>10.4</v>
      </c>
      <c r="F77" s="29">
        <v>25.5</v>
      </c>
      <c r="G77" s="29">
        <v>9</v>
      </c>
    </row>
    <row r="78" spans="1:7">
      <c r="A78" s="28">
        <f t="shared" si="1"/>
        <v>42768</v>
      </c>
      <c r="B78" s="23" t="s">
        <v>1</v>
      </c>
      <c r="C78" s="29">
        <v>10</v>
      </c>
      <c r="D78" s="29">
        <v>9.6999999999999993</v>
      </c>
      <c r="E78" s="29">
        <v>10.3</v>
      </c>
      <c r="F78" s="29">
        <v>24.6</v>
      </c>
      <c r="G78" s="29">
        <v>8.9</v>
      </c>
    </row>
    <row r="79" spans="1:7">
      <c r="A79" s="28">
        <f t="shared" si="1"/>
        <v>42800</v>
      </c>
      <c r="B79" s="23" t="s">
        <v>1</v>
      </c>
      <c r="C79" s="29">
        <v>9.9</v>
      </c>
      <c r="D79" s="29">
        <v>9.6</v>
      </c>
      <c r="E79" s="29">
        <v>10.199999999999999</v>
      </c>
      <c r="F79" s="29">
        <v>23.1</v>
      </c>
      <c r="G79" s="29">
        <v>8.9</v>
      </c>
    </row>
    <row r="80" spans="1:7">
      <c r="A80" s="28">
        <f t="shared" si="1"/>
        <v>42832</v>
      </c>
      <c r="B80" s="23" t="s">
        <v>1</v>
      </c>
      <c r="C80" s="29">
        <v>9.6999999999999993</v>
      </c>
      <c r="D80" s="29">
        <v>9.4</v>
      </c>
      <c r="E80" s="29">
        <v>10.1</v>
      </c>
      <c r="F80" s="29">
        <v>24.4</v>
      </c>
      <c r="G80" s="29">
        <v>8.6</v>
      </c>
    </row>
    <row r="81" spans="1:7">
      <c r="A81" s="28">
        <f t="shared" si="1"/>
        <v>42864</v>
      </c>
      <c r="B81" s="23" t="s">
        <v>1</v>
      </c>
      <c r="C81" s="29">
        <v>9.5</v>
      </c>
      <c r="D81" s="29">
        <v>9</v>
      </c>
      <c r="E81" s="29">
        <v>10</v>
      </c>
      <c r="F81" s="29">
        <v>24.4</v>
      </c>
      <c r="G81" s="29">
        <v>8.3000000000000007</v>
      </c>
    </row>
    <row r="82" spans="1:7">
      <c r="A82" s="28">
        <f t="shared" si="1"/>
        <v>42896</v>
      </c>
      <c r="B82" s="23" t="s">
        <v>1</v>
      </c>
      <c r="C82" s="29">
        <v>9.4</v>
      </c>
      <c r="D82" s="29">
        <v>9</v>
      </c>
      <c r="E82" s="29">
        <v>9.9</v>
      </c>
      <c r="F82" s="29">
        <v>24.3</v>
      </c>
      <c r="G82" s="29">
        <v>8.1999999999999993</v>
      </c>
    </row>
    <row r="83" spans="1:7">
      <c r="A83" s="28">
        <f t="shared" si="1"/>
        <v>42918</v>
      </c>
      <c r="B83" s="23" t="s">
        <v>1</v>
      </c>
      <c r="C83" s="29">
        <v>9.1999999999999993</v>
      </c>
      <c r="D83" s="29">
        <v>8.8000000000000007</v>
      </c>
      <c r="E83" s="29">
        <v>9.6</v>
      </c>
      <c r="F83" s="29">
        <v>23.1</v>
      </c>
      <c r="G83" s="29">
        <v>8.1</v>
      </c>
    </row>
    <row r="84" spans="1:7">
      <c r="A84" s="28">
        <f t="shared" si="1"/>
        <v>42949</v>
      </c>
      <c r="B84" s="23" t="s">
        <v>1</v>
      </c>
      <c r="C84" s="29">
        <v>9</v>
      </c>
      <c r="D84" s="29">
        <v>8.4</v>
      </c>
      <c r="E84" s="29">
        <v>9.5</v>
      </c>
      <c r="F84" s="29">
        <v>24.1</v>
      </c>
      <c r="G84" s="29">
        <v>7.8</v>
      </c>
    </row>
    <row r="85" spans="1:7">
      <c r="A85" s="28">
        <f t="shared" si="1"/>
        <v>42980</v>
      </c>
      <c r="B85" s="23" t="s">
        <v>1</v>
      </c>
      <c r="C85" s="29">
        <v>8.8000000000000007</v>
      </c>
      <c r="D85" s="29">
        <v>8.1999999999999993</v>
      </c>
      <c r="E85" s="29">
        <v>9.3000000000000007</v>
      </c>
      <c r="F85" s="29">
        <v>23.8</v>
      </c>
      <c r="G85" s="29">
        <v>7.6</v>
      </c>
    </row>
    <row r="86" spans="1:7">
      <c r="A86" s="28">
        <f t="shared" si="1"/>
        <v>43010</v>
      </c>
      <c r="B86" s="23" t="s">
        <v>1</v>
      </c>
      <c r="C86" s="29">
        <v>8.6</v>
      </c>
      <c r="D86" s="29">
        <v>8.1</v>
      </c>
      <c r="E86" s="29">
        <v>9.1999999999999993</v>
      </c>
      <c r="F86" s="29">
        <v>23.9</v>
      </c>
      <c r="G86" s="29">
        <v>7.4</v>
      </c>
    </row>
    <row r="87" spans="1:7">
      <c r="A87" s="28">
        <f t="shared" si="1"/>
        <v>43041</v>
      </c>
      <c r="B87" s="23" t="s">
        <v>1</v>
      </c>
      <c r="C87" s="29">
        <v>8.1999999999999993</v>
      </c>
      <c r="D87" s="29">
        <v>7.9</v>
      </c>
      <c r="E87" s="29">
        <v>8.5</v>
      </c>
      <c r="F87" s="29">
        <v>22.4</v>
      </c>
      <c r="G87" s="29">
        <v>7.1</v>
      </c>
    </row>
    <row r="88" spans="1:7">
      <c r="A88" s="28">
        <f t="shared" si="1"/>
        <v>43071</v>
      </c>
      <c r="B88" s="23" t="s">
        <v>1</v>
      </c>
      <c r="C88" s="29">
        <v>8</v>
      </c>
      <c r="D88" s="29">
        <v>7.7</v>
      </c>
      <c r="E88" s="29">
        <v>8.4</v>
      </c>
      <c r="F88" s="29">
        <v>22.1</v>
      </c>
      <c r="G88" s="29">
        <v>6.9</v>
      </c>
    </row>
    <row r="89" spans="1:7">
      <c r="A89" s="28">
        <f t="shared" si="1"/>
        <v>43102</v>
      </c>
      <c r="B89" s="23" t="s">
        <v>1</v>
      </c>
      <c r="C89" s="29">
        <v>8</v>
      </c>
      <c r="D89" s="29">
        <v>7.7</v>
      </c>
      <c r="E89" s="29">
        <v>8.3000000000000007</v>
      </c>
      <c r="F89" s="29">
        <v>21.5</v>
      </c>
      <c r="G89" s="29">
        <v>6.9</v>
      </c>
    </row>
    <row r="90" spans="1:7">
      <c r="A90" s="28">
        <f t="shared" si="1"/>
        <v>43134</v>
      </c>
      <c r="B90" s="23" t="s">
        <v>1</v>
      </c>
      <c r="C90" s="29">
        <v>7.7</v>
      </c>
      <c r="D90" s="29">
        <v>7.6</v>
      </c>
      <c r="E90" s="29">
        <v>7.9</v>
      </c>
      <c r="F90" s="29">
        <v>21.3</v>
      </c>
      <c r="G90" s="29">
        <v>6.7</v>
      </c>
    </row>
    <row r="91" spans="1:7">
      <c r="A91" s="28">
        <f t="shared" si="1"/>
        <v>43166</v>
      </c>
      <c r="B91" s="23" t="s">
        <v>1</v>
      </c>
      <c r="C91" s="29">
        <v>7.6</v>
      </c>
      <c r="D91" s="29">
        <v>7.4</v>
      </c>
      <c r="E91" s="29">
        <v>7.7</v>
      </c>
      <c r="F91" s="29">
        <v>22</v>
      </c>
      <c r="G91" s="29">
        <v>6.5</v>
      </c>
    </row>
    <row r="92" spans="1:7">
      <c r="A92" s="28">
        <f t="shared" si="1"/>
        <v>43198</v>
      </c>
      <c r="B92" s="23" t="s">
        <v>1</v>
      </c>
      <c r="C92" s="29">
        <v>7.3</v>
      </c>
      <c r="D92" s="29">
        <v>7.2</v>
      </c>
      <c r="E92" s="29">
        <v>7.5</v>
      </c>
      <c r="F92" s="29">
        <v>21.3</v>
      </c>
      <c r="G92" s="29">
        <v>6.2</v>
      </c>
    </row>
    <row r="93" spans="1:7">
      <c r="A93" s="28">
        <f t="shared" si="1"/>
        <v>43230</v>
      </c>
      <c r="B93" s="23" t="s">
        <v>1</v>
      </c>
      <c r="C93" s="29">
        <v>7.3</v>
      </c>
      <c r="D93" s="29">
        <v>6.9</v>
      </c>
      <c r="E93" s="29">
        <v>7.7</v>
      </c>
      <c r="F93" s="29">
        <v>21.1</v>
      </c>
      <c r="G93" s="29">
        <v>6.2</v>
      </c>
    </row>
    <row r="94" spans="1:7">
      <c r="A94" s="28">
        <f t="shared" si="1"/>
        <v>43262</v>
      </c>
      <c r="B94" s="23" t="s">
        <v>1</v>
      </c>
      <c r="C94" s="29">
        <v>7</v>
      </c>
      <c r="D94" s="29">
        <v>6.7</v>
      </c>
      <c r="E94" s="29">
        <v>7.4</v>
      </c>
      <c r="F94" s="29">
        <v>20.5</v>
      </c>
      <c r="G94" s="29">
        <v>6</v>
      </c>
    </row>
    <row r="95" spans="1:7">
      <c r="A95" s="28">
        <f t="shared" si="1"/>
        <v>43284</v>
      </c>
      <c r="B95" s="23" t="s">
        <v>1</v>
      </c>
      <c r="C95" s="29">
        <v>7</v>
      </c>
      <c r="D95" s="29">
        <v>6.7</v>
      </c>
      <c r="E95" s="29">
        <v>7.3</v>
      </c>
      <c r="F95" s="29">
        <v>20</v>
      </c>
      <c r="G95" s="29">
        <v>6</v>
      </c>
    </row>
    <row r="96" spans="1:7">
      <c r="A96" s="28">
        <f t="shared" si="1"/>
        <v>43315</v>
      </c>
      <c r="B96" s="23" t="s">
        <v>1</v>
      </c>
      <c r="C96" s="29">
        <v>7.1</v>
      </c>
      <c r="D96" s="29">
        <v>6.7</v>
      </c>
      <c r="E96" s="29">
        <v>7.5</v>
      </c>
      <c r="F96" s="29">
        <v>20</v>
      </c>
      <c r="G96" s="29">
        <v>6.1</v>
      </c>
    </row>
    <row r="97" spans="1:7">
      <c r="A97" s="28">
        <f t="shared" si="1"/>
        <v>43346</v>
      </c>
      <c r="B97" s="23" t="s">
        <v>1</v>
      </c>
      <c r="C97" s="29">
        <v>6.7</v>
      </c>
      <c r="D97" s="29">
        <v>6.3</v>
      </c>
      <c r="E97" s="29">
        <v>7.2</v>
      </c>
      <c r="F97" s="29">
        <v>19.100000000000001</v>
      </c>
      <c r="G97" s="29">
        <v>5.8</v>
      </c>
    </row>
    <row r="98" spans="1:7">
      <c r="A98" s="28">
        <f t="shared" si="1"/>
        <v>43376</v>
      </c>
      <c r="B98" s="23" t="s">
        <v>1</v>
      </c>
      <c r="C98" s="29">
        <v>6.7</v>
      </c>
      <c r="D98" s="29">
        <v>6.2</v>
      </c>
      <c r="E98" s="29">
        <v>7.2</v>
      </c>
      <c r="F98" s="29">
        <v>20</v>
      </c>
      <c r="G98" s="29">
        <v>5.7</v>
      </c>
    </row>
    <row r="99" spans="1:7">
      <c r="A99" s="28">
        <f t="shared" si="1"/>
        <v>43407</v>
      </c>
      <c r="B99" s="23" t="s">
        <v>1</v>
      </c>
      <c r="C99" s="29">
        <v>6.8</v>
      </c>
      <c r="D99" s="29">
        <v>6.2</v>
      </c>
      <c r="E99" s="29">
        <v>7.4</v>
      </c>
      <c r="F99" s="29">
        <v>18.8</v>
      </c>
      <c r="G99" s="29">
        <v>5.8</v>
      </c>
    </row>
    <row r="100" spans="1:7">
      <c r="A100" s="28">
        <f t="shared" si="1"/>
        <v>43437</v>
      </c>
      <c r="B100" s="23" t="s">
        <v>1</v>
      </c>
      <c r="C100" s="29">
        <v>6.7</v>
      </c>
      <c r="D100" s="29">
        <v>6.1</v>
      </c>
      <c r="E100" s="29">
        <v>7.4</v>
      </c>
      <c r="F100" s="29">
        <v>18.100000000000001</v>
      </c>
      <c r="G100" s="29">
        <v>5.8</v>
      </c>
    </row>
    <row r="101" spans="1:7">
      <c r="A101" s="28">
        <f t="shared" si="1"/>
        <v>43468</v>
      </c>
      <c r="B101" s="23" t="s">
        <v>1</v>
      </c>
      <c r="C101" s="29">
        <v>6.7</v>
      </c>
      <c r="D101" s="29">
        <v>5.9</v>
      </c>
      <c r="E101" s="29">
        <v>7.6</v>
      </c>
      <c r="F101" s="29">
        <v>17.600000000000001</v>
      </c>
      <c r="G101" s="29">
        <v>5.8</v>
      </c>
    </row>
    <row r="102" spans="1:7">
      <c r="A102" s="28">
        <f t="shared" si="1"/>
        <v>43500</v>
      </c>
      <c r="B102" s="23" t="s">
        <v>1</v>
      </c>
      <c r="C102" s="29">
        <v>6.7</v>
      </c>
      <c r="D102" s="29">
        <v>5.9</v>
      </c>
      <c r="E102" s="29">
        <v>7.4</v>
      </c>
      <c r="F102" s="29">
        <v>17</v>
      </c>
      <c r="G102" s="29">
        <v>5.8</v>
      </c>
    </row>
    <row r="103" spans="1:7">
      <c r="A103" s="28">
        <f t="shared" si="1"/>
        <v>43532</v>
      </c>
      <c r="B103" s="23" t="s">
        <v>1</v>
      </c>
      <c r="C103" s="29">
        <v>6.6</v>
      </c>
      <c r="D103" s="29">
        <v>5.8</v>
      </c>
      <c r="E103" s="29">
        <v>7.4</v>
      </c>
      <c r="F103" s="29">
        <v>17.100000000000001</v>
      </c>
      <c r="G103" s="29">
        <v>5.8</v>
      </c>
    </row>
    <row r="104" spans="1:7">
      <c r="A104" s="28">
        <f t="shared" si="1"/>
        <v>43564</v>
      </c>
      <c r="B104" s="23" t="s">
        <v>1</v>
      </c>
      <c r="C104" s="29">
        <v>6.7</v>
      </c>
      <c r="D104" s="29">
        <v>6.1</v>
      </c>
      <c r="E104" s="29">
        <v>7.4</v>
      </c>
      <c r="F104" s="29">
        <v>17.600000000000001</v>
      </c>
      <c r="G104" s="29">
        <v>5.9</v>
      </c>
    </row>
    <row r="105" spans="1:7">
      <c r="A105" s="28">
        <f t="shared" ref="A105:A121" si="2">A93+366</f>
        <v>43596</v>
      </c>
      <c r="B105" s="23" t="s">
        <v>1</v>
      </c>
      <c r="C105" s="29">
        <v>6.8</v>
      </c>
      <c r="D105" s="29">
        <v>6.3</v>
      </c>
      <c r="E105" s="29">
        <v>7.2</v>
      </c>
      <c r="F105" s="29">
        <v>19.899999999999999</v>
      </c>
      <c r="G105" s="29">
        <v>5.7</v>
      </c>
    </row>
    <row r="106" spans="1:7">
      <c r="A106" s="28">
        <f t="shared" si="2"/>
        <v>43628</v>
      </c>
      <c r="B106" s="23" t="s">
        <v>1</v>
      </c>
      <c r="C106" s="29">
        <v>6.7</v>
      </c>
      <c r="D106" s="29">
        <v>6.1</v>
      </c>
      <c r="E106" s="29">
        <v>7.3</v>
      </c>
      <c r="F106" s="29">
        <v>19.3</v>
      </c>
      <c r="G106" s="29">
        <v>5.7</v>
      </c>
    </row>
    <row r="107" spans="1:7">
      <c r="A107" s="28">
        <f t="shared" si="2"/>
        <v>43650</v>
      </c>
      <c r="B107" s="23" t="s">
        <v>1</v>
      </c>
      <c r="C107" s="29">
        <v>6.6</v>
      </c>
      <c r="D107" s="29">
        <v>5.9</v>
      </c>
      <c r="E107" s="29">
        <v>7.2</v>
      </c>
      <c r="F107" s="29">
        <v>19.600000000000001</v>
      </c>
      <c r="G107" s="29">
        <v>5.5</v>
      </c>
    </row>
    <row r="108" spans="1:7">
      <c r="A108" s="28">
        <f t="shared" si="2"/>
        <v>43681</v>
      </c>
      <c r="B108" s="23" t="s">
        <v>1</v>
      </c>
      <c r="C108" s="29">
        <v>6.5</v>
      </c>
      <c r="D108" s="29">
        <v>5.9</v>
      </c>
      <c r="E108" s="29">
        <v>7.1</v>
      </c>
      <c r="F108" s="29">
        <v>17.8</v>
      </c>
      <c r="G108" s="29">
        <v>5.6</v>
      </c>
    </row>
    <row r="109" spans="1:7">
      <c r="A109" s="28">
        <f t="shared" si="2"/>
        <v>43712</v>
      </c>
      <c r="B109" s="23" t="s">
        <v>1</v>
      </c>
      <c r="C109" s="29">
        <v>6.7</v>
      </c>
      <c r="D109" s="29">
        <v>6.1</v>
      </c>
      <c r="E109" s="29">
        <v>7.2</v>
      </c>
      <c r="F109" s="29">
        <v>18.7</v>
      </c>
      <c r="G109" s="29">
        <v>5.7</v>
      </c>
    </row>
    <row r="110" spans="1:7">
      <c r="A110" s="28">
        <f t="shared" si="2"/>
        <v>43742</v>
      </c>
      <c r="B110" s="23" t="s">
        <v>1</v>
      </c>
      <c r="C110" s="29">
        <v>6.6</v>
      </c>
      <c r="D110" s="29">
        <v>6</v>
      </c>
      <c r="E110" s="29">
        <v>7.1</v>
      </c>
      <c r="F110" s="29">
        <v>17.600000000000001</v>
      </c>
      <c r="G110" s="29">
        <v>5.7</v>
      </c>
    </row>
    <row r="111" spans="1:7">
      <c r="A111" s="28">
        <f t="shared" si="2"/>
        <v>43773</v>
      </c>
      <c r="B111" s="23" t="s">
        <v>1</v>
      </c>
      <c r="C111" s="29">
        <v>6.8</v>
      </c>
      <c r="D111" s="29">
        <v>6.1</v>
      </c>
      <c r="E111" s="29">
        <v>7.5</v>
      </c>
      <c r="F111" s="29">
        <v>18.399999999999999</v>
      </c>
      <c r="G111" s="29">
        <v>5.9</v>
      </c>
    </row>
    <row r="112" spans="1:7">
      <c r="A112" s="28">
        <f t="shared" si="2"/>
        <v>43803</v>
      </c>
      <c r="B112" s="23" t="s">
        <v>1</v>
      </c>
      <c r="C112" s="29">
        <v>6.8</v>
      </c>
      <c r="D112" s="29">
        <v>6.4</v>
      </c>
      <c r="E112" s="29">
        <v>7.3</v>
      </c>
      <c r="F112" s="29">
        <v>18.600000000000001</v>
      </c>
      <c r="G112" s="29">
        <v>5.9</v>
      </c>
    </row>
    <row r="113" spans="1:7">
      <c r="A113" s="28">
        <f t="shared" si="2"/>
        <v>43834</v>
      </c>
      <c r="B113" s="23" t="s">
        <v>1</v>
      </c>
      <c r="C113" s="29">
        <v>6.8</v>
      </c>
      <c r="D113" s="29">
        <v>6.5</v>
      </c>
      <c r="E113" s="29">
        <v>7.1</v>
      </c>
      <c r="F113" s="29">
        <v>19.3</v>
      </c>
      <c r="G113" s="29">
        <v>5.8</v>
      </c>
    </row>
    <row r="114" spans="1:7">
      <c r="A114" s="28">
        <f t="shared" si="2"/>
        <v>43866</v>
      </c>
      <c r="B114" s="23" t="s">
        <v>1</v>
      </c>
      <c r="C114" s="29">
        <v>6.5</v>
      </c>
      <c r="D114" s="29">
        <v>6</v>
      </c>
      <c r="E114" s="29">
        <v>7</v>
      </c>
      <c r="F114" s="29">
        <v>18.7</v>
      </c>
      <c r="G114" s="29">
        <v>5.6</v>
      </c>
    </row>
    <row r="115" spans="1:7">
      <c r="A115" s="28">
        <f t="shared" si="2"/>
        <v>43898</v>
      </c>
      <c r="B115" s="23" t="s">
        <v>1</v>
      </c>
      <c r="C115" s="29">
        <v>6.3</v>
      </c>
      <c r="D115" s="29">
        <v>5.6</v>
      </c>
      <c r="E115" s="29">
        <v>7</v>
      </c>
      <c r="F115" s="29">
        <v>18.100000000000001</v>
      </c>
      <c r="G115" s="29">
        <v>5.4</v>
      </c>
    </row>
    <row r="116" spans="1:7">
      <c r="A116" s="28">
        <f t="shared" si="2"/>
        <v>43930</v>
      </c>
      <c r="B116" s="23" t="s">
        <v>1</v>
      </c>
      <c r="C116" s="29">
        <v>6.4</v>
      </c>
      <c r="D116" s="29">
        <v>5.3</v>
      </c>
      <c r="E116" s="29">
        <v>7.5</v>
      </c>
      <c r="F116" s="29">
        <v>21</v>
      </c>
      <c r="G116" s="29">
        <v>5.3</v>
      </c>
    </row>
    <row r="117" spans="1:7">
      <c r="A117" s="28">
        <f t="shared" si="2"/>
        <v>43962</v>
      </c>
      <c r="B117" s="23" t="s">
        <v>1</v>
      </c>
      <c r="C117" s="29">
        <v>6</v>
      </c>
      <c r="D117" s="29">
        <v>5.9</v>
      </c>
      <c r="E117" s="29">
        <v>6</v>
      </c>
      <c r="F117" s="29">
        <v>21.8</v>
      </c>
      <c r="G117" s="29">
        <v>4.9000000000000004</v>
      </c>
    </row>
    <row r="118" spans="1:7">
      <c r="A118" s="28">
        <f t="shared" si="2"/>
        <v>43994</v>
      </c>
      <c r="B118" s="23" t="s">
        <v>1</v>
      </c>
      <c r="C118" s="29">
        <v>7.5</v>
      </c>
      <c r="D118" s="29">
        <v>7.4</v>
      </c>
      <c r="E118" s="29">
        <v>7.6</v>
      </c>
      <c r="F118" s="29">
        <v>27.8</v>
      </c>
      <c r="G118" s="29">
        <v>6.1</v>
      </c>
    </row>
    <row r="119" spans="1:7">
      <c r="A119" s="28">
        <f t="shared" si="2"/>
        <v>44016</v>
      </c>
      <c r="B119" s="23" t="s">
        <v>1</v>
      </c>
      <c r="C119" s="29">
        <v>8</v>
      </c>
      <c r="D119" s="29">
        <v>8</v>
      </c>
      <c r="E119" s="29">
        <v>8.1</v>
      </c>
      <c r="F119" s="29">
        <v>25.9</v>
      </c>
      <c r="G119" s="29">
        <v>6.8</v>
      </c>
    </row>
    <row r="120" spans="1:7">
      <c r="A120" s="28">
        <f t="shared" si="2"/>
        <v>44047</v>
      </c>
      <c r="B120" s="23" t="s">
        <v>1</v>
      </c>
      <c r="C120" s="29">
        <v>8.1</v>
      </c>
      <c r="D120" s="29">
        <v>8.1</v>
      </c>
      <c r="E120" s="29">
        <v>8.1</v>
      </c>
      <c r="F120" s="29">
        <v>26.3</v>
      </c>
      <c r="G120" s="29">
        <v>6.9</v>
      </c>
    </row>
    <row r="121" spans="1:7">
      <c r="A121" s="28">
        <f t="shared" si="2"/>
        <v>44078</v>
      </c>
      <c r="B121" s="23" t="s">
        <v>1</v>
      </c>
      <c r="C121" s="29">
        <v>8</v>
      </c>
      <c r="D121" s="29">
        <v>7.8</v>
      </c>
      <c r="E121" s="29">
        <v>8.1999999999999993</v>
      </c>
      <c r="F121" s="29">
        <v>23.8</v>
      </c>
      <c r="G121" s="29">
        <v>6.9</v>
      </c>
    </row>
    <row r="122" spans="1:7">
      <c r="A122" s="28">
        <f t="shared" ref="A122:A127" si="3">A110+367</f>
        <v>44109</v>
      </c>
      <c r="B122" s="23" t="s">
        <v>1</v>
      </c>
      <c r="C122" s="29">
        <v>7.6</v>
      </c>
      <c r="D122" s="29">
        <v>7.3</v>
      </c>
      <c r="E122" s="29">
        <v>7.8</v>
      </c>
      <c r="F122" s="29">
        <v>23.9</v>
      </c>
      <c r="G122" s="29">
        <v>6.4</v>
      </c>
    </row>
    <row r="123" spans="1:7">
      <c r="A123" s="28">
        <f t="shared" si="3"/>
        <v>44140</v>
      </c>
      <c r="B123" s="23" t="s">
        <v>1</v>
      </c>
      <c r="C123" s="29">
        <v>7.2</v>
      </c>
      <c r="D123" s="29">
        <v>7</v>
      </c>
      <c r="E123" s="29">
        <v>7.4</v>
      </c>
      <c r="F123" s="29">
        <v>22.9</v>
      </c>
      <c r="G123" s="29">
        <v>6.1</v>
      </c>
    </row>
    <row r="124" spans="1:7">
      <c r="A124" s="28">
        <f t="shared" si="3"/>
        <v>44170</v>
      </c>
      <c r="B124" s="23" t="s">
        <v>1</v>
      </c>
      <c r="C124" s="29">
        <v>6.9</v>
      </c>
      <c r="D124" s="29">
        <v>6.7</v>
      </c>
      <c r="E124" s="29">
        <v>7.1</v>
      </c>
      <c r="F124" s="29">
        <v>23.5</v>
      </c>
      <c r="G124" s="29">
        <v>5.8</v>
      </c>
    </row>
    <row r="125" spans="1:7">
      <c r="A125" s="28">
        <f t="shared" si="3"/>
        <v>44201</v>
      </c>
      <c r="B125" s="23" t="s">
        <v>1</v>
      </c>
      <c r="C125" s="29">
        <v>6.9</v>
      </c>
      <c r="D125" s="29">
        <v>6.8</v>
      </c>
      <c r="E125" s="29">
        <v>7</v>
      </c>
      <c r="F125" s="29">
        <v>23</v>
      </c>
      <c r="G125" s="29">
        <v>5.8</v>
      </c>
    </row>
    <row r="126" spans="1:7">
      <c r="A126" s="28">
        <f t="shared" si="3"/>
        <v>44233</v>
      </c>
      <c r="B126" s="23" t="s">
        <v>1</v>
      </c>
      <c r="C126" s="29">
        <v>6.8</v>
      </c>
      <c r="D126" s="29">
        <v>6.6</v>
      </c>
      <c r="E126" s="29">
        <v>7.1</v>
      </c>
      <c r="F126" s="29">
        <v>22.9</v>
      </c>
      <c r="G126" s="29">
        <v>5.8</v>
      </c>
    </row>
    <row r="127" spans="1:7">
      <c r="A127" s="28">
        <f t="shared" si="3"/>
        <v>44265</v>
      </c>
      <c r="B127" s="23" t="s">
        <v>1</v>
      </c>
      <c r="C127" s="29">
        <v>6.5</v>
      </c>
      <c r="D127" s="29">
        <v>6.3</v>
      </c>
      <c r="E127" s="29">
        <v>6.7</v>
      </c>
      <c r="F127" s="29">
        <v>23</v>
      </c>
      <c r="G127" s="29">
        <v>5.4</v>
      </c>
    </row>
    <row r="128" spans="1:7" ht="5.25" customHeight="1" thickBot="1">
      <c r="A128" s="10"/>
      <c r="B128" s="10"/>
      <c r="C128" s="11"/>
      <c r="D128" s="11"/>
      <c r="E128" s="11"/>
      <c r="F128" s="11"/>
      <c r="G128" s="11"/>
    </row>
    <row r="129" spans="1:8" ht="5.25" customHeight="1" thickTop="1">
      <c r="A129" s="12"/>
      <c r="B129" s="12"/>
      <c r="C129" s="12"/>
      <c r="D129" s="12"/>
      <c r="E129" s="12"/>
      <c r="F129" s="12"/>
      <c r="G129" s="12"/>
    </row>
    <row r="130" spans="1:8">
      <c r="A130" s="27" t="s">
        <v>26</v>
      </c>
      <c r="B130" s="13"/>
      <c r="C130" s="14"/>
      <c r="D130" s="14"/>
      <c r="E130" s="14"/>
      <c r="F130" s="14"/>
      <c r="G130" s="14"/>
      <c r="H130" s="14"/>
    </row>
    <row r="131" spans="1:8" ht="5.25" customHeight="1">
      <c r="A131" s="19"/>
      <c r="B131" s="19"/>
      <c r="C131" s="19"/>
      <c r="D131" s="19"/>
      <c r="E131" s="19"/>
      <c r="F131" s="19"/>
      <c r="G131" s="19"/>
    </row>
    <row r="132" spans="1:8">
      <c r="A132" s="13" t="s">
        <v>27</v>
      </c>
      <c r="B132" s="13"/>
      <c r="C132" s="14"/>
      <c r="D132" s="14"/>
      <c r="E132" s="14"/>
      <c r="F132" s="14"/>
      <c r="G132" s="14"/>
      <c r="H132" s="14"/>
    </row>
    <row r="133" spans="1:8" ht="11.25" customHeight="1">
      <c r="A133" s="30" t="s">
        <v>29</v>
      </c>
      <c r="B133" s="15"/>
      <c r="C133" s="16"/>
      <c r="D133" s="16"/>
      <c r="E133" s="16"/>
      <c r="F133" s="16"/>
      <c r="G133" s="16"/>
      <c r="H133" s="16"/>
    </row>
    <row r="134" spans="1:8">
      <c r="A134" s="31" t="s">
        <v>38</v>
      </c>
      <c r="B134" s="17"/>
      <c r="C134" s="14"/>
      <c r="D134" s="14"/>
      <c r="E134" s="14"/>
      <c r="F134" s="14"/>
      <c r="G134" s="14"/>
      <c r="H134" s="14"/>
    </row>
    <row r="135" spans="1:8">
      <c r="A135" s="31" t="s">
        <v>28</v>
      </c>
      <c r="B135" s="17"/>
      <c r="C135" s="14"/>
      <c r="D135" s="14"/>
      <c r="E135" s="14"/>
      <c r="F135" s="14"/>
      <c r="G135" s="14"/>
      <c r="H135" s="14"/>
    </row>
    <row r="136" spans="1:8">
      <c r="A136" s="31" t="s">
        <v>52</v>
      </c>
      <c r="B136" s="17"/>
      <c r="C136" s="14"/>
      <c r="D136" s="14"/>
      <c r="E136" s="14"/>
      <c r="F136" s="14"/>
      <c r="G136" s="14"/>
      <c r="H136" s="14"/>
    </row>
  </sheetData>
  <mergeCells count="6">
    <mergeCell ref="C4:G4"/>
    <mergeCell ref="A2:B4"/>
    <mergeCell ref="A1:G1"/>
    <mergeCell ref="F2:G2"/>
    <mergeCell ref="C2:C3"/>
    <mergeCell ref="D2:E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6"/>
  <sheetViews>
    <sheetView showGridLines="0" zoomScaleNormal="100" workbookViewId="0">
      <selection activeCell="N31" sqref="N31"/>
    </sheetView>
  </sheetViews>
  <sheetFormatPr defaultRowHeight="10.5"/>
  <cols>
    <col min="1" max="1" width="18.140625" style="7" customWidth="1"/>
    <col min="2" max="2" width="2.85546875" style="7" customWidth="1"/>
    <col min="3" max="3" width="9.140625" style="7" customWidth="1"/>
    <col min="4" max="5" width="9.140625" style="7"/>
    <col min="6" max="6" width="11.28515625" style="7" customWidth="1"/>
    <col min="7" max="7" width="11.7109375" style="7" bestFit="1" customWidth="1"/>
    <col min="8" max="16384" width="9.140625" style="7"/>
  </cols>
  <sheetData>
    <row r="1" spans="1:8" ht="12" customHeight="1">
      <c r="A1" s="41" t="s">
        <v>42</v>
      </c>
      <c r="B1" s="41"/>
      <c r="C1" s="41"/>
      <c r="D1" s="41"/>
      <c r="E1" s="41"/>
      <c r="F1" s="41"/>
      <c r="G1" s="42"/>
      <c r="H1" s="6"/>
    </row>
    <row r="2" spans="1:8" s="8" customFormat="1" ht="11.25" customHeight="1">
      <c r="A2" s="37" t="s">
        <v>35</v>
      </c>
      <c r="B2" s="37"/>
      <c r="C2" s="40" t="s">
        <v>2</v>
      </c>
      <c r="D2" s="40" t="s">
        <v>21</v>
      </c>
      <c r="E2" s="40"/>
      <c r="F2" s="39" t="s">
        <v>23</v>
      </c>
      <c r="G2" s="39"/>
      <c r="H2" s="7"/>
    </row>
    <row r="3" spans="1:8" s="8" customFormat="1" ht="11.25" customHeight="1">
      <c r="A3" s="38"/>
      <c r="B3" s="38"/>
      <c r="C3" s="40"/>
      <c r="D3" s="26" t="s">
        <v>0</v>
      </c>
      <c r="E3" s="25" t="s">
        <v>22</v>
      </c>
      <c r="F3" s="25" t="s">
        <v>24</v>
      </c>
      <c r="G3" s="25" t="s">
        <v>25</v>
      </c>
      <c r="H3" s="7"/>
    </row>
    <row r="4" spans="1:8" s="8" customFormat="1" ht="11.25" customHeight="1">
      <c r="A4" s="38"/>
      <c r="B4" s="38"/>
      <c r="C4" s="34" t="s">
        <v>37</v>
      </c>
      <c r="D4" s="35"/>
      <c r="E4" s="35"/>
      <c r="F4" s="35"/>
      <c r="G4" s="36"/>
      <c r="H4" s="7"/>
    </row>
    <row r="5" spans="1:8" s="9" customFormat="1" ht="5.25" customHeight="1"/>
    <row r="6" spans="1:8">
      <c r="A6" s="28">
        <v>40575</v>
      </c>
      <c r="B6" s="23" t="s">
        <v>1</v>
      </c>
      <c r="C6" s="29">
        <v>4444.3999999999996</v>
      </c>
      <c r="D6" s="29">
        <v>2327.9</v>
      </c>
      <c r="E6" s="29">
        <v>2116.5</v>
      </c>
      <c r="F6" s="29">
        <v>313.2</v>
      </c>
      <c r="G6" s="29">
        <v>4131.2</v>
      </c>
    </row>
    <row r="7" spans="1:8">
      <c r="A7" s="28">
        <v>40603</v>
      </c>
      <c r="B7" s="23" t="s">
        <v>1</v>
      </c>
      <c r="C7" s="29">
        <v>4444.3999999999996</v>
      </c>
      <c r="D7" s="29">
        <v>2316.6999999999998</v>
      </c>
      <c r="E7" s="29">
        <v>2127.6</v>
      </c>
      <c r="F7" s="29">
        <v>311.39999999999998</v>
      </c>
      <c r="G7" s="29">
        <v>4133</v>
      </c>
    </row>
    <row r="8" spans="1:8">
      <c r="A8" s="28">
        <v>40634</v>
      </c>
      <c r="B8" s="23" t="s">
        <v>1</v>
      </c>
      <c r="C8" s="29">
        <v>4449</v>
      </c>
      <c r="D8" s="29">
        <v>2325.1999999999998</v>
      </c>
      <c r="E8" s="29">
        <v>2123.8000000000002</v>
      </c>
      <c r="F8" s="29">
        <v>307.10000000000002</v>
      </c>
      <c r="G8" s="29">
        <v>4141.8999999999996</v>
      </c>
    </row>
    <row r="9" spans="1:8">
      <c r="A9" s="28">
        <v>40664</v>
      </c>
      <c r="B9" s="23" t="s">
        <v>1</v>
      </c>
      <c r="C9" s="29">
        <v>4447.7</v>
      </c>
      <c r="D9" s="29">
        <v>2317.5</v>
      </c>
      <c r="E9" s="29">
        <v>2130.1999999999998</v>
      </c>
      <c r="F9" s="29">
        <v>304.3</v>
      </c>
      <c r="G9" s="29">
        <v>4143.3999999999996</v>
      </c>
    </row>
    <row r="10" spans="1:8">
      <c r="A10" s="28">
        <v>40695</v>
      </c>
      <c r="B10" s="23" t="s">
        <v>1</v>
      </c>
      <c r="C10" s="29">
        <v>4460.6000000000004</v>
      </c>
      <c r="D10" s="29">
        <v>2339.1999999999998</v>
      </c>
      <c r="E10" s="29">
        <v>2121.4</v>
      </c>
      <c r="F10" s="29">
        <v>310.39999999999998</v>
      </c>
      <c r="G10" s="29">
        <v>4150.2</v>
      </c>
    </row>
    <row r="11" spans="1:8">
      <c r="A11" s="28">
        <v>40725</v>
      </c>
      <c r="B11" s="23" t="s">
        <v>1</v>
      </c>
      <c r="C11" s="29">
        <v>4449.8999999999996</v>
      </c>
      <c r="D11" s="29">
        <v>2329.1999999999998</v>
      </c>
      <c r="E11" s="29">
        <v>2120.6999999999998</v>
      </c>
      <c r="F11" s="29">
        <v>316.60000000000002</v>
      </c>
      <c r="G11" s="29">
        <v>4133.3</v>
      </c>
    </row>
    <row r="12" spans="1:8">
      <c r="A12" s="28">
        <v>40756</v>
      </c>
      <c r="B12" s="23" t="s">
        <v>1</v>
      </c>
      <c r="C12" s="29">
        <v>4406.8999999999996</v>
      </c>
      <c r="D12" s="29">
        <v>2315.6</v>
      </c>
      <c r="E12" s="29">
        <v>2091.3000000000002</v>
      </c>
      <c r="F12" s="29">
        <v>314.5</v>
      </c>
      <c r="G12" s="29">
        <v>4092.4</v>
      </c>
    </row>
    <row r="13" spans="1:8">
      <c r="A13" s="28">
        <v>40787</v>
      </c>
      <c r="B13" s="23" t="s">
        <v>1</v>
      </c>
      <c r="C13" s="29">
        <v>4372.6000000000004</v>
      </c>
      <c r="D13" s="29">
        <v>2287.6</v>
      </c>
      <c r="E13" s="29">
        <v>2085</v>
      </c>
      <c r="F13" s="29">
        <v>306.8</v>
      </c>
      <c r="G13" s="29">
        <v>4065.8</v>
      </c>
    </row>
    <row r="14" spans="1:8">
      <c r="A14" s="28">
        <v>40817</v>
      </c>
      <c r="B14" s="23" t="s">
        <v>1</v>
      </c>
      <c r="C14" s="29">
        <v>4342.8</v>
      </c>
      <c r="D14" s="29">
        <v>2271.9</v>
      </c>
      <c r="E14" s="29">
        <v>2070.9</v>
      </c>
      <c r="F14" s="29">
        <v>296.3</v>
      </c>
      <c r="G14" s="29">
        <v>4046.5</v>
      </c>
    </row>
    <row r="15" spans="1:8">
      <c r="A15" s="28">
        <v>40848</v>
      </c>
      <c r="B15" s="23" t="s">
        <v>1</v>
      </c>
      <c r="C15" s="29">
        <v>4327.6000000000004</v>
      </c>
      <c r="D15" s="29">
        <v>2248.8000000000002</v>
      </c>
      <c r="E15" s="29">
        <v>2078.9</v>
      </c>
      <c r="F15" s="29">
        <v>281.5</v>
      </c>
      <c r="G15" s="29">
        <v>4046.1</v>
      </c>
    </row>
    <row r="16" spans="1:8">
      <c r="A16" s="28">
        <v>40878</v>
      </c>
      <c r="B16" s="23" t="s">
        <v>1</v>
      </c>
      <c r="C16" s="29">
        <v>4297.3</v>
      </c>
      <c r="D16" s="29">
        <v>2233</v>
      </c>
      <c r="E16" s="29">
        <v>2064.1999999999998</v>
      </c>
      <c r="F16" s="29">
        <v>275.3</v>
      </c>
      <c r="G16" s="29">
        <v>4022</v>
      </c>
    </row>
    <row r="17" spans="1:7">
      <c r="A17" s="28">
        <v>40909</v>
      </c>
      <c r="B17" s="23" t="s">
        <v>1</v>
      </c>
      <c r="C17" s="29">
        <v>4280.2</v>
      </c>
      <c r="D17" s="29">
        <v>2210.1999999999998</v>
      </c>
      <c r="E17" s="29">
        <v>2069.9</v>
      </c>
      <c r="F17" s="29">
        <v>267.5</v>
      </c>
      <c r="G17" s="29">
        <v>4012.7</v>
      </c>
    </row>
    <row r="18" spans="1:7">
      <c r="A18" s="28">
        <v>40940</v>
      </c>
      <c r="B18" s="23" t="s">
        <v>1</v>
      </c>
      <c r="C18" s="29">
        <v>4248.7</v>
      </c>
      <c r="D18" s="29">
        <v>2192.9</v>
      </c>
      <c r="E18" s="29">
        <v>2055.8000000000002</v>
      </c>
      <c r="F18" s="29">
        <v>262.3</v>
      </c>
      <c r="G18" s="29">
        <v>3986.4</v>
      </c>
    </row>
    <row r="19" spans="1:7">
      <c r="A19" s="28">
        <v>40969</v>
      </c>
      <c r="B19" s="23" t="s">
        <v>1</v>
      </c>
      <c r="C19" s="29">
        <v>4228.6000000000004</v>
      </c>
      <c r="D19" s="29">
        <v>2170.3000000000002</v>
      </c>
      <c r="E19" s="29">
        <v>2058.1999999999998</v>
      </c>
      <c r="F19" s="29">
        <v>259.8</v>
      </c>
      <c r="G19" s="29">
        <v>3968.7</v>
      </c>
    </row>
    <row r="20" spans="1:7">
      <c r="A20" s="28">
        <v>41000</v>
      </c>
      <c r="B20" s="23" t="s">
        <v>1</v>
      </c>
      <c r="C20" s="29">
        <v>4224.3999999999996</v>
      </c>
      <c r="D20" s="29">
        <v>2172.5</v>
      </c>
      <c r="E20" s="29">
        <v>2051.9</v>
      </c>
      <c r="F20" s="29">
        <v>260.2</v>
      </c>
      <c r="G20" s="29">
        <v>3964.1</v>
      </c>
    </row>
    <row r="21" spans="1:7">
      <c r="A21" s="28">
        <v>41030</v>
      </c>
      <c r="B21" s="23" t="s">
        <v>1</v>
      </c>
      <c r="C21" s="29">
        <v>4243.1000000000004</v>
      </c>
      <c r="D21" s="29">
        <v>2183.5</v>
      </c>
      <c r="E21" s="29">
        <v>2059.6</v>
      </c>
      <c r="F21" s="29">
        <v>262.7</v>
      </c>
      <c r="G21" s="29">
        <v>3980.5</v>
      </c>
    </row>
    <row r="22" spans="1:7">
      <c r="A22" s="28">
        <v>41061</v>
      </c>
      <c r="B22" s="23" t="s">
        <v>1</v>
      </c>
      <c r="C22" s="29">
        <v>4253.8</v>
      </c>
      <c r="D22" s="29">
        <v>2195.5</v>
      </c>
      <c r="E22" s="29">
        <v>2058.3000000000002</v>
      </c>
      <c r="F22" s="29">
        <v>265.2</v>
      </c>
      <c r="G22" s="29">
        <v>3988.6</v>
      </c>
    </row>
    <row r="23" spans="1:7">
      <c r="A23" s="28">
        <v>41091</v>
      </c>
      <c r="B23" s="23" t="s">
        <v>1</v>
      </c>
      <c r="C23" s="29">
        <v>4241.2</v>
      </c>
      <c r="D23" s="29">
        <v>2188.9</v>
      </c>
      <c r="E23" s="29">
        <v>2052.1999999999998</v>
      </c>
      <c r="F23" s="29">
        <v>265.3</v>
      </c>
      <c r="G23" s="29">
        <v>3975.8</v>
      </c>
    </row>
    <row r="24" spans="1:7">
      <c r="A24" s="28">
        <v>41122</v>
      </c>
      <c r="B24" s="23" t="s">
        <v>1</v>
      </c>
      <c r="C24" s="29">
        <v>4199.3999999999996</v>
      </c>
      <c r="D24" s="29">
        <v>2158.8000000000002</v>
      </c>
      <c r="E24" s="29">
        <v>2040.6</v>
      </c>
      <c r="F24" s="29">
        <v>264.39999999999998</v>
      </c>
      <c r="G24" s="29">
        <v>3934.9</v>
      </c>
    </row>
    <row r="25" spans="1:7">
      <c r="A25" s="28">
        <v>41153</v>
      </c>
      <c r="B25" s="23" t="s">
        <v>1</v>
      </c>
      <c r="C25" s="29">
        <v>4170.6000000000004</v>
      </c>
      <c r="D25" s="29">
        <v>2144</v>
      </c>
      <c r="E25" s="29">
        <v>2026.6</v>
      </c>
      <c r="F25" s="29">
        <v>258.89999999999998</v>
      </c>
      <c r="G25" s="29">
        <v>3911.6</v>
      </c>
    </row>
    <row r="26" spans="1:7">
      <c r="A26" s="28">
        <v>41183</v>
      </c>
      <c r="B26" s="23" t="s">
        <v>1</v>
      </c>
      <c r="C26" s="29">
        <v>4147.8</v>
      </c>
      <c r="D26" s="29">
        <v>2124.8000000000002</v>
      </c>
      <c r="E26" s="29">
        <v>2023</v>
      </c>
      <c r="F26" s="29">
        <v>251.9</v>
      </c>
      <c r="G26" s="29">
        <v>3895.9</v>
      </c>
    </row>
    <row r="27" spans="1:7">
      <c r="A27" s="28">
        <v>41214</v>
      </c>
      <c r="B27" s="23" t="s">
        <v>1</v>
      </c>
      <c r="C27" s="29">
        <v>4110</v>
      </c>
      <c r="D27" s="29">
        <v>2108.1999999999998</v>
      </c>
      <c r="E27" s="29">
        <v>2001.8</v>
      </c>
      <c r="F27" s="29">
        <v>240.1</v>
      </c>
      <c r="G27" s="29">
        <v>3869.9</v>
      </c>
    </row>
    <row r="28" spans="1:7">
      <c r="A28" s="28">
        <v>41244</v>
      </c>
      <c r="B28" s="23" t="s">
        <v>1</v>
      </c>
      <c r="C28" s="29">
        <v>4077.4</v>
      </c>
      <c r="D28" s="29">
        <v>2082.3000000000002</v>
      </c>
      <c r="E28" s="29">
        <v>1995.2</v>
      </c>
      <c r="F28" s="29">
        <v>232.3</v>
      </c>
      <c r="G28" s="29">
        <v>3845.2</v>
      </c>
    </row>
    <row r="29" spans="1:7">
      <c r="A29" s="28">
        <v>41275</v>
      </c>
      <c r="B29" s="23" t="s">
        <v>1</v>
      </c>
      <c r="C29" s="29">
        <v>4049</v>
      </c>
      <c r="D29" s="29">
        <v>2067.6999999999998</v>
      </c>
      <c r="E29" s="29">
        <v>1981.3</v>
      </c>
      <c r="F29" s="29">
        <v>226.9</v>
      </c>
      <c r="G29" s="29">
        <v>3822.1</v>
      </c>
    </row>
    <row r="30" spans="1:7">
      <c r="A30" s="28">
        <v>41306</v>
      </c>
      <c r="B30" s="23" t="s">
        <v>1</v>
      </c>
      <c r="C30" s="29">
        <v>4062.3</v>
      </c>
      <c r="D30" s="29">
        <v>2072</v>
      </c>
      <c r="E30" s="29">
        <v>1990.3</v>
      </c>
      <c r="F30" s="29">
        <v>222.1</v>
      </c>
      <c r="G30" s="29">
        <v>3840.3</v>
      </c>
    </row>
    <row r="31" spans="1:7">
      <c r="A31" s="28">
        <v>41334</v>
      </c>
      <c r="B31" s="23" t="s">
        <v>1</v>
      </c>
      <c r="C31" s="29">
        <v>4058.3</v>
      </c>
      <c r="D31" s="29">
        <v>2077.3000000000002</v>
      </c>
      <c r="E31" s="29">
        <v>1980.9</v>
      </c>
      <c r="F31" s="29">
        <v>226.1</v>
      </c>
      <c r="G31" s="29">
        <v>3832.2</v>
      </c>
    </row>
    <row r="32" spans="1:7">
      <c r="A32" s="28">
        <v>41365</v>
      </c>
      <c r="B32" s="23" t="s">
        <v>1</v>
      </c>
      <c r="C32" s="29">
        <v>4072.7</v>
      </c>
      <c r="D32" s="29">
        <v>2081.4</v>
      </c>
      <c r="E32" s="29">
        <v>1991.3</v>
      </c>
      <c r="F32" s="29">
        <v>231</v>
      </c>
      <c r="G32" s="29">
        <v>3841.7</v>
      </c>
    </row>
    <row r="33" spans="1:7">
      <c r="A33" s="28">
        <v>41395</v>
      </c>
      <c r="B33" s="23" t="s">
        <v>1</v>
      </c>
      <c r="C33" s="29">
        <v>4084</v>
      </c>
      <c r="D33" s="29">
        <v>2088.5</v>
      </c>
      <c r="E33" s="29">
        <v>1995.5</v>
      </c>
      <c r="F33" s="29">
        <v>232.3</v>
      </c>
      <c r="G33" s="29">
        <v>3851.7</v>
      </c>
    </row>
    <row r="34" spans="1:7">
      <c r="A34" s="28">
        <v>41426</v>
      </c>
      <c r="B34" s="23" t="s">
        <v>1</v>
      </c>
      <c r="C34" s="29">
        <v>4125.5</v>
      </c>
      <c r="D34" s="29">
        <v>2100.5</v>
      </c>
      <c r="E34" s="29">
        <v>2024.9</v>
      </c>
      <c r="F34" s="29">
        <v>241.6</v>
      </c>
      <c r="G34" s="29">
        <v>3883.9</v>
      </c>
    </row>
    <row r="35" spans="1:7">
      <c r="A35" s="28">
        <v>41456</v>
      </c>
      <c r="B35" s="23" t="s">
        <v>1</v>
      </c>
      <c r="C35" s="29">
        <v>4127.8999999999996</v>
      </c>
      <c r="D35" s="29">
        <v>2105.5</v>
      </c>
      <c r="E35" s="29">
        <v>2022.4</v>
      </c>
      <c r="F35" s="29">
        <v>245.8</v>
      </c>
      <c r="G35" s="29">
        <v>3882.1</v>
      </c>
    </row>
    <row r="36" spans="1:7">
      <c r="A36" s="28">
        <v>41487</v>
      </c>
      <c r="B36" s="23" t="s">
        <v>1</v>
      </c>
      <c r="C36" s="29">
        <v>4154.8999999999996</v>
      </c>
      <c r="D36" s="29">
        <v>2123.8000000000002</v>
      </c>
      <c r="E36" s="29">
        <v>2031</v>
      </c>
      <c r="F36" s="29">
        <v>255.3</v>
      </c>
      <c r="G36" s="29">
        <v>3899.6</v>
      </c>
    </row>
    <row r="37" spans="1:7">
      <c r="A37" s="28">
        <v>41518</v>
      </c>
      <c r="B37" s="23" t="s">
        <v>1</v>
      </c>
      <c r="C37" s="29">
        <v>4163.8999999999996</v>
      </c>
      <c r="D37" s="29">
        <v>2136.1999999999998</v>
      </c>
      <c r="E37" s="29">
        <v>2027.7</v>
      </c>
      <c r="F37" s="29">
        <v>248</v>
      </c>
      <c r="G37" s="29">
        <v>3915.9</v>
      </c>
    </row>
    <row r="38" spans="1:7">
      <c r="A38" s="28">
        <v>41548</v>
      </c>
      <c r="B38" s="23" t="s">
        <v>1</v>
      </c>
      <c r="C38" s="29">
        <v>4183.3</v>
      </c>
      <c r="D38" s="29">
        <v>2146.9</v>
      </c>
      <c r="E38" s="29">
        <v>2036.4</v>
      </c>
      <c r="F38" s="29">
        <v>244.6</v>
      </c>
      <c r="G38" s="29">
        <v>3938.7</v>
      </c>
    </row>
    <row r="39" spans="1:7">
      <c r="A39" s="28">
        <v>41579</v>
      </c>
      <c r="B39" s="23" t="s">
        <v>1</v>
      </c>
      <c r="C39" s="29">
        <v>4190.3</v>
      </c>
      <c r="D39" s="29">
        <v>2138.8000000000002</v>
      </c>
      <c r="E39" s="29">
        <v>2051.5</v>
      </c>
      <c r="F39" s="29">
        <v>243.7</v>
      </c>
      <c r="G39" s="29">
        <v>3946.7</v>
      </c>
    </row>
    <row r="40" spans="1:7">
      <c r="A40" s="28">
        <v>41609</v>
      </c>
      <c r="B40" s="23" t="s">
        <v>1</v>
      </c>
      <c r="C40" s="29">
        <v>4180</v>
      </c>
      <c r="D40" s="29">
        <v>2123.4</v>
      </c>
      <c r="E40" s="29">
        <v>2056.6</v>
      </c>
      <c r="F40" s="29">
        <v>240.4</v>
      </c>
      <c r="G40" s="29">
        <v>3939.7</v>
      </c>
    </row>
    <row r="41" spans="1:7">
      <c r="A41" s="28">
        <v>41640</v>
      </c>
      <c r="B41" s="23" t="s">
        <v>1</v>
      </c>
      <c r="C41" s="29">
        <v>4170.5</v>
      </c>
      <c r="D41" s="29">
        <v>2114.1</v>
      </c>
      <c r="E41" s="29">
        <v>2056.4</v>
      </c>
      <c r="F41" s="29">
        <v>242.2</v>
      </c>
      <c r="G41" s="29">
        <v>3928.3</v>
      </c>
    </row>
    <row r="42" spans="1:7">
      <c r="A42" s="28">
        <v>41671</v>
      </c>
      <c r="B42" s="23" t="s">
        <v>1</v>
      </c>
      <c r="C42" s="29">
        <v>4174.3999999999996</v>
      </c>
      <c r="D42" s="29">
        <v>2113.3000000000002</v>
      </c>
      <c r="E42" s="29">
        <v>2061.1</v>
      </c>
      <c r="F42" s="29">
        <v>235.7</v>
      </c>
      <c r="G42" s="29">
        <v>3938.7</v>
      </c>
    </row>
    <row r="43" spans="1:7">
      <c r="A43" s="28">
        <v>41699</v>
      </c>
      <c r="B43" s="23" t="s">
        <v>1</v>
      </c>
      <c r="C43" s="29">
        <v>4201</v>
      </c>
      <c r="D43" s="29">
        <v>2116.4</v>
      </c>
      <c r="E43" s="29">
        <v>2084.5</v>
      </c>
      <c r="F43" s="29">
        <v>239.9</v>
      </c>
      <c r="G43" s="29">
        <v>3961.1</v>
      </c>
    </row>
    <row r="44" spans="1:7">
      <c r="A44" s="28">
        <v>41730</v>
      </c>
      <c r="B44" s="23" t="s">
        <v>1</v>
      </c>
      <c r="C44" s="29">
        <v>4215.1000000000004</v>
      </c>
      <c r="D44" s="29">
        <v>2132.4</v>
      </c>
      <c r="E44" s="29">
        <v>2082.8000000000002</v>
      </c>
      <c r="F44" s="29">
        <v>236.5</v>
      </c>
      <c r="G44" s="29">
        <v>3978.7</v>
      </c>
    </row>
    <row r="45" spans="1:7">
      <c r="A45" s="28">
        <v>41760</v>
      </c>
      <c r="B45" s="23" t="s">
        <v>1</v>
      </c>
      <c r="C45" s="29">
        <v>4235.2</v>
      </c>
      <c r="D45" s="29">
        <v>2160.9</v>
      </c>
      <c r="E45" s="29">
        <v>2074.1999999999998</v>
      </c>
      <c r="F45" s="29">
        <v>232.5</v>
      </c>
      <c r="G45" s="29">
        <v>4002.6</v>
      </c>
    </row>
    <row r="46" spans="1:7">
      <c r="A46" s="28">
        <v>41791</v>
      </c>
      <c r="B46" s="23" t="s">
        <v>1</v>
      </c>
      <c r="C46" s="29">
        <v>4259.3999999999996</v>
      </c>
      <c r="D46" s="29">
        <v>2184.8000000000002</v>
      </c>
      <c r="E46" s="29">
        <v>2074.6</v>
      </c>
      <c r="F46" s="29">
        <v>247.2</v>
      </c>
      <c r="G46" s="29">
        <v>4012.3</v>
      </c>
    </row>
    <row r="47" spans="1:7">
      <c r="A47" s="28">
        <v>41821</v>
      </c>
      <c r="B47" s="23" t="s">
        <v>1</v>
      </c>
      <c r="C47" s="29">
        <v>4274.2</v>
      </c>
      <c r="D47" s="29">
        <v>2190.4</v>
      </c>
      <c r="E47" s="29">
        <v>2083.9</v>
      </c>
      <c r="F47" s="29">
        <v>256.89999999999998</v>
      </c>
      <c r="G47" s="29">
        <v>4017.3</v>
      </c>
    </row>
    <row r="48" spans="1:7">
      <c r="A48" s="28">
        <v>41852</v>
      </c>
      <c r="B48" s="23" t="s">
        <v>1</v>
      </c>
      <c r="C48" s="29">
        <v>4296.6000000000004</v>
      </c>
      <c r="D48" s="29">
        <v>2197.1999999999998</v>
      </c>
      <c r="E48" s="29">
        <v>2099.4</v>
      </c>
      <c r="F48" s="29">
        <v>270.7</v>
      </c>
      <c r="G48" s="29">
        <v>4025.9</v>
      </c>
    </row>
    <row r="49" spans="1:7">
      <c r="A49" s="28">
        <v>41883</v>
      </c>
      <c r="B49" s="23" t="s">
        <v>1</v>
      </c>
      <c r="C49" s="29">
        <v>4294.3999999999996</v>
      </c>
      <c r="D49" s="29">
        <v>2191.6</v>
      </c>
      <c r="E49" s="29">
        <v>2102.8000000000002</v>
      </c>
      <c r="F49" s="29">
        <v>262.7</v>
      </c>
      <c r="G49" s="29">
        <v>4031.7</v>
      </c>
    </row>
    <row r="50" spans="1:7">
      <c r="A50" s="28">
        <v>41913</v>
      </c>
      <c r="B50" s="23" t="s">
        <v>1</v>
      </c>
      <c r="C50" s="29">
        <v>4272</v>
      </c>
      <c r="D50" s="29">
        <v>2169.6999999999998</v>
      </c>
      <c r="E50" s="29">
        <v>2102.1999999999998</v>
      </c>
      <c r="F50" s="29">
        <v>249.2</v>
      </c>
      <c r="G50" s="29">
        <v>4022.8</v>
      </c>
    </row>
    <row r="51" spans="1:7">
      <c r="A51" s="28">
        <v>41944</v>
      </c>
      <c r="B51" s="23" t="s">
        <v>1</v>
      </c>
      <c r="C51" s="29">
        <v>4279.8</v>
      </c>
      <c r="D51" s="29">
        <v>2171.1</v>
      </c>
      <c r="E51" s="29">
        <v>2108.6</v>
      </c>
      <c r="F51" s="29">
        <v>243.4</v>
      </c>
      <c r="G51" s="29">
        <v>4036.4</v>
      </c>
    </row>
    <row r="52" spans="1:7">
      <c r="A52" s="28">
        <v>41974</v>
      </c>
      <c r="B52" s="23" t="s">
        <v>1</v>
      </c>
      <c r="C52" s="29">
        <v>4258.7</v>
      </c>
      <c r="D52" s="29">
        <v>2157.6</v>
      </c>
      <c r="E52" s="29">
        <v>2101.1</v>
      </c>
      <c r="F52" s="29">
        <v>239.2</v>
      </c>
      <c r="G52" s="29">
        <v>4019.5</v>
      </c>
    </row>
    <row r="53" spans="1:7">
      <c r="A53" s="28">
        <v>42005</v>
      </c>
      <c r="B53" s="23" t="s">
        <v>1</v>
      </c>
      <c r="C53" s="29">
        <v>4255.1000000000004</v>
      </c>
      <c r="D53" s="29">
        <v>2152.8000000000002</v>
      </c>
      <c r="E53" s="29">
        <v>2102.3000000000002</v>
      </c>
      <c r="F53" s="29">
        <v>240.6</v>
      </c>
      <c r="G53" s="29">
        <v>4014.4</v>
      </c>
    </row>
    <row r="54" spans="1:7">
      <c r="A54" s="28">
        <v>42037</v>
      </c>
      <c r="B54" s="23" t="s">
        <v>1</v>
      </c>
      <c r="C54" s="29">
        <v>4261.3999999999996</v>
      </c>
      <c r="D54" s="29">
        <v>2164.8000000000002</v>
      </c>
      <c r="E54" s="29">
        <v>2096.5</v>
      </c>
      <c r="F54" s="29">
        <v>241.9</v>
      </c>
      <c r="G54" s="29">
        <v>4019.5</v>
      </c>
    </row>
    <row r="55" spans="1:7">
      <c r="A55" s="28">
        <v>42069</v>
      </c>
      <c r="B55" s="23" t="s">
        <v>1</v>
      </c>
      <c r="C55" s="29">
        <v>4294.1000000000004</v>
      </c>
      <c r="D55" s="29">
        <v>2174.1</v>
      </c>
      <c r="E55" s="29">
        <v>2120</v>
      </c>
      <c r="F55" s="29">
        <v>245</v>
      </c>
      <c r="G55" s="29">
        <v>4049.1</v>
      </c>
    </row>
    <row r="56" spans="1:7">
      <c r="A56" s="28">
        <v>42101</v>
      </c>
      <c r="B56" s="23" t="s">
        <v>1</v>
      </c>
      <c r="C56" s="29">
        <v>4307.6000000000004</v>
      </c>
      <c r="D56" s="29">
        <v>2188.9</v>
      </c>
      <c r="E56" s="29">
        <v>2118.6</v>
      </c>
      <c r="F56" s="29">
        <v>244.5</v>
      </c>
      <c r="G56" s="29">
        <v>4063.1</v>
      </c>
    </row>
    <row r="57" spans="1:7">
      <c r="A57" s="28">
        <v>42133</v>
      </c>
      <c r="B57" s="23" t="s">
        <v>1</v>
      </c>
      <c r="C57" s="29">
        <v>4346.7</v>
      </c>
      <c r="D57" s="29">
        <v>2195.3000000000002</v>
      </c>
      <c r="E57" s="29">
        <v>2151.4</v>
      </c>
      <c r="F57" s="29">
        <v>245.7</v>
      </c>
      <c r="G57" s="29">
        <v>4101.1000000000004</v>
      </c>
    </row>
    <row r="58" spans="1:7">
      <c r="A58" s="28">
        <v>42165</v>
      </c>
      <c r="B58" s="23" t="s">
        <v>1</v>
      </c>
      <c r="C58" s="29">
        <v>4363.8999999999996</v>
      </c>
      <c r="D58" s="29">
        <v>2209.1</v>
      </c>
      <c r="E58" s="29">
        <v>2154.8000000000002</v>
      </c>
      <c r="F58" s="29">
        <v>249</v>
      </c>
      <c r="G58" s="29">
        <v>4114.8999999999996</v>
      </c>
    </row>
    <row r="59" spans="1:7">
      <c r="A59" s="28">
        <f t="shared" ref="A59:A70" si="0">A47+365</f>
        <v>42186</v>
      </c>
      <c r="B59" s="23" t="s">
        <v>1</v>
      </c>
      <c r="C59" s="29">
        <v>4367.3</v>
      </c>
      <c r="D59" s="29">
        <v>2215.6999999999998</v>
      </c>
      <c r="E59" s="29">
        <v>2151.6</v>
      </c>
      <c r="F59" s="29">
        <v>256.2</v>
      </c>
      <c r="G59" s="29">
        <v>4111.1000000000004</v>
      </c>
    </row>
    <row r="60" spans="1:7">
      <c r="A60" s="28">
        <f t="shared" si="0"/>
        <v>42217</v>
      </c>
      <c r="B60" s="23" t="s">
        <v>1</v>
      </c>
      <c r="C60" s="29">
        <v>4356.8</v>
      </c>
      <c r="D60" s="29">
        <v>2214.9</v>
      </c>
      <c r="E60" s="29">
        <v>2142</v>
      </c>
      <c r="F60" s="29">
        <v>264.5</v>
      </c>
      <c r="G60" s="29">
        <v>4092.3</v>
      </c>
    </row>
    <row r="61" spans="1:7">
      <c r="A61" s="28">
        <f t="shared" si="0"/>
        <v>42248</v>
      </c>
      <c r="B61" s="23" t="s">
        <v>1</v>
      </c>
      <c r="C61" s="29">
        <v>4345.1000000000004</v>
      </c>
      <c r="D61" s="29">
        <v>2207.8000000000002</v>
      </c>
      <c r="E61" s="29">
        <v>2137.1999999999998</v>
      </c>
      <c r="F61" s="29">
        <v>259.89999999999998</v>
      </c>
      <c r="G61" s="29">
        <v>4085.2</v>
      </c>
    </row>
    <row r="62" spans="1:7">
      <c r="A62" s="28">
        <f t="shared" si="0"/>
        <v>42278</v>
      </c>
      <c r="B62" s="23" t="s">
        <v>1</v>
      </c>
      <c r="C62" s="29">
        <v>4345.1000000000004</v>
      </c>
      <c r="D62" s="29">
        <v>2206.4</v>
      </c>
      <c r="E62" s="29">
        <v>2138.6999999999998</v>
      </c>
      <c r="F62" s="29">
        <v>253.1</v>
      </c>
      <c r="G62" s="29">
        <v>4092</v>
      </c>
    </row>
    <row r="63" spans="1:7">
      <c r="A63" s="28">
        <f t="shared" si="0"/>
        <v>42309</v>
      </c>
      <c r="B63" s="23" t="s">
        <v>1</v>
      </c>
      <c r="C63" s="29">
        <v>4354.7</v>
      </c>
      <c r="D63" s="29">
        <v>2213.8000000000002</v>
      </c>
      <c r="E63" s="29">
        <v>2140.9</v>
      </c>
      <c r="F63" s="29">
        <v>249.6</v>
      </c>
      <c r="G63" s="29">
        <v>4105.1000000000004</v>
      </c>
    </row>
    <row r="64" spans="1:7">
      <c r="A64" s="28">
        <f t="shared" si="0"/>
        <v>42339</v>
      </c>
      <c r="B64" s="23" t="s">
        <v>1</v>
      </c>
      <c r="C64" s="29">
        <v>4326.8</v>
      </c>
      <c r="D64" s="29">
        <v>2188.8000000000002</v>
      </c>
      <c r="E64" s="29">
        <v>2138</v>
      </c>
      <c r="F64" s="29">
        <v>248</v>
      </c>
      <c r="G64" s="29">
        <v>4078.7</v>
      </c>
    </row>
    <row r="65" spans="1:7">
      <c r="A65" s="28">
        <f t="shared" si="0"/>
        <v>42370</v>
      </c>
      <c r="B65" s="23" t="s">
        <v>1</v>
      </c>
      <c r="C65" s="29">
        <v>4329.3</v>
      </c>
      <c r="D65" s="29">
        <v>2190.9</v>
      </c>
      <c r="E65" s="29">
        <v>2138.4</v>
      </c>
      <c r="F65" s="29">
        <v>251.6</v>
      </c>
      <c r="G65" s="29">
        <v>4077.7</v>
      </c>
    </row>
    <row r="66" spans="1:7">
      <c r="A66" s="28">
        <f t="shared" si="0"/>
        <v>42402</v>
      </c>
      <c r="B66" s="23" t="s">
        <v>1</v>
      </c>
      <c r="C66" s="29">
        <v>4335.3</v>
      </c>
      <c r="D66" s="29">
        <v>2188.9</v>
      </c>
      <c r="E66" s="29">
        <v>2146.4</v>
      </c>
      <c r="F66" s="29">
        <v>252.1</v>
      </c>
      <c r="G66" s="29">
        <v>4083.2</v>
      </c>
    </row>
    <row r="67" spans="1:7">
      <c r="A67" s="28">
        <f t="shared" si="0"/>
        <v>42434</v>
      </c>
      <c r="B67" s="23" t="s">
        <v>1</v>
      </c>
      <c r="C67" s="29">
        <v>4346.3</v>
      </c>
      <c r="D67" s="29">
        <v>2200.1</v>
      </c>
      <c r="E67" s="29">
        <v>2146.1999999999998</v>
      </c>
      <c r="F67" s="29">
        <v>247.5</v>
      </c>
      <c r="G67" s="29">
        <v>4098.8</v>
      </c>
    </row>
    <row r="68" spans="1:7">
      <c r="A68" s="28">
        <f t="shared" si="0"/>
        <v>42466</v>
      </c>
      <c r="B68" s="23" t="s">
        <v>1</v>
      </c>
      <c r="C68" s="29">
        <v>4373.3</v>
      </c>
      <c r="D68" s="29">
        <v>2213.9</v>
      </c>
      <c r="E68" s="29">
        <v>2159.4</v>
      </c>
      <c r="F68" s="29">
        <v>252.1</v>
      </c>
      <c r="G68" s="29">
        <v>4121.3</v>
      </c>
    </row>
    <row r="69" spans="1:7">
      <c r="A69" s="28">
        <f t="shared" si="0"/>
        <v>42498</v>
      </c>
      <c r="B69" s="23" t="s">
        <v>1</v>
      </c>
      <c r="C69" s="29">
        <v>4397.8</v>
      </c>
      <c r="D69" s="29">
        <v>2236.6</v>
      </c>
      <c r="E69" s="29">
        <v>2161.1999999999998</v>
      </c>
      <c r="F69" s="29">
        <v>257.89999999999998</v>
      </c>
      <c r="G69" s="29">
        <v>4139.8</v>
      </c>
    </row>
    <row r="70" spans="1:7">
      <c r="A70" s="28">
        <f t="shared" si="0"/>
        <v>42530</v>
      </c>
      <c r="B70" s="23" t="s">
        <v>1</v>
      </c>
      <c r="C70" s="29">
        <v>4433.6000000000004</v>
      </c>
      <c r="D70" s="29">
        <v>2255.5</v>
      </c>
      <c r="E70" s="29">
        <v>2178.1</v>
      </c>
      <c r="F70" s="29">
        <v>269.8</v>
      </c>
      <c r="G70" s="29">
        <v>4163.8</v>
      </c>
    </row>
    <row r="71" spans="1:7">
      <c r="A71" s="28">
        <f t="shared" ref="A71:A104" si="1">A59+366</f>
        <v>42552</v>
      </c>
      <c r="B71" s="23" t="s">
        <v>1</v>
      </c>
      <c r="C71" s="29">
        <v>4462.8</v>
      </c>
      <c r="D71" s="29">
        <v>2278.5</v>
      </c>
      <c r="E71" s="29">
        <v>2184.3000000000002</v>
      </c>
      <c r="F71" s="29">
        <v>274.89999999999998</v>
      </c>
      <c r="G71" s="29">
        <v>4187.8999999999996</v>
      </c>
    </row>
    <row r="72" spans="1:7">
      <c r="A72" s="28">
        <f t="shared" si="1"/>
        <v>42583</v>
      </c>
      <c r="B72" s="23" t="s">
        <v>1</v>
      </c>
      <c r="C72" s="29">
        <v>4453.1000000000004</v>
      </c>
      <c r="D72" s="29">
        <v>2264.6</v>
      </c>
      <c r="E72" s="29">
        <v>2188.5</v>
      </c>
      <c r="F72" s="29">
        <v>271.8</v>
      </c>
      <c r="G72" s="29">
        <v>4181.3</v>
      </c>
    </row>
    <row r="73" spans="1:7">
      <c r="A73" s="28">
        <f t="shared" si="1"/>
        <v>42614</v>
      </c>
      <c r="B73" s="23" t="s">
        <v>1</v>
      </c>
      <c r="C73" s="29">
        <v>4444.7</v>
      </c>
      <c r="D73" s="29">
        <v>2259.6</v>
      </c>
      <c r="E73" s="29">
        <v>2185.1</v>
      </c>
      <c r="F73" s="29">
        <v>263.89999999999998</v>
      </c>
      <c r="G73" s="29">
        <v>4180.8</v>
      </c>
    </row>
    <row r="74" spans="1:7">
      <c r="A74" s="28">
        <f t="shared" si="1"/>
        <v>42644</v>
      </c>
      <c r="B74" s="23" t="s">
        <v>1</v>
      </c>
      <c r="C74" s="29">
        <v>4454.6000000000004</v>
      </c>
      <c r="D74" s="29">
        <v>2252.5</v>
      </c>
      <c r="E74" s="29">
        <v>2202.1</v>
      </c>
      <c r="F74" s="29">
        <v>262.5</v>
      </c>
      <c r="G74" s="29">
        <v>4192.1000000000004</v>
      </c>
    </row>
    <row r="75" spans="1:7">
      <c r="A75" s="28">
        <f t="shared" si="1"/>
        <v>42675</v>
      </c>
      <c r="B75" s="23" t="s">
        <v>1</v>
      </c>
      <c r="C75" s="29">
        <v>4454</v>
      </c>
      <c r="D75" s="29">
        <v>2252.1999999999998</v>
      </c>
      <c r="E75" s="29">
        <v>2201.8000000000002</v>
      </c>
      <c r="F75" s="29">
        <v>263.89999999999998</v>
      </c>
      <c r="G75" s="29">
        <v>4190.1000000000004</v>
      </c>
    </row>
    <row r="76" spans="1:7">
      <c r="A76" s="28">
        <f t="shared" si="1"/>
        <v>42705</v>
      </c>
      <c r="B76" s="23" t="s">
        <v>1</v>
      </c>
      <c r="C76" s="29">
        <v>4457</v>
      </c>
      <c r="D76" s="29">
        <v>2257.6999999999998</v>
      </c>
      <c r="E76" s="29">
        <v>2199.1999999999998</v>
      </c>
      <c r="F76" s="29">
        <v>264.3</v>
      </c>
      <c r="G76" s="29">
        <v>4192.6000000000004</v>
      </c>
    </row>
    <row r="77" spans="1:7">
      <c r="A77" s="28">
        <f t="shared" si="1"/>
        <v>42736</v>
      </c>
      <c r="B77" s="23" t="s">
        <v>1</v>
      </c>
      <c r="C77" s="29">
        <v>4458.7</v>
      </c>
      <c r="D77" s="29">
        <v>2264</v>
      </c>
      <c r="E77" s="29">
        <v>2194.6999999999998</v>
      </c>
      <c r="F77" s="29">
        <v>269.10000000000002</v>
      </c>
      <c r="G77" s="29">
        <v>4189.6000000000004</v>
      </c>
    </row>
    <row r="78" spans="1:7">
      <c r="A78" s="28">
        <f t="shared" si="1"/>
        <v>42768</v>
      </c>
      <c r="B78" s="23" t="s">
        <v>1</v>
      </c>
      <c r="C78" s="29">
        <v>4481.5</v>
      </c>
      <c r="D78" s="29">
        <v>2272.6</v>
      </c>
      <c r="E78" s="29">
        <v>2208.9</v>
      </c>
      <c r="F78" s="29">
        <v>273.10000000000002</v>
      </c>
      <c r="G78" s="29">
        <v>4208.3999999999996</v>
      </c>
    </row>
    <row r="79" spans="1:7">
      <c r="A79" s="28">
        <f t="shared" si="1"/>
        <v>42800</v>
      </c>
      <c r="B79" s="23" t="s">
        <v>1</v>
      </c>
      <c r="C79" s="29">
        <v>4509.1000000000004</v>
      </c>
      <c r="D79" s="29">
        <v>2282.1999999999998</v>
      </c>
      <c r="E79" s="29">
        <v>2226.9</v>
      </c>
      <c r="F79" s="29">
        <v>276.2</v>
      </c>
      <c r="G79" s="29">
        <v>4232.8999999999996</v>
      </c>
    </row>
    <row r="80" spans="1:7">
      <c r="A80" s="28">
        <f t="shared" si="1"/>
        <v>42832</v>
      </c>
      <c r="B80" s="23" t="s">
        <v>1</v>
      </c>
      <c r="C80" s="29">
        <v>4535.7</v>
      </c>
      <c r="D80" s="29">
        <v>2300.1999999999998</v>
      </c>
      <c r="E80" s="29">
        <v>2235.4</v>
      </c>
      <c r="F80" s="29">
        <v>280.3</v>
      </c>
      <c r="G80" s="29">
        <v>4255.3999999999996</v>
      </c>
    </row>
    <row r="81" spans="1:7">
      <c r="A81" s="28">
        <f t="shared" si="1"/>
        <v>42864</v>
      </c>
      <c r="B81" s="23" t="s">
        <v>1</v>
      </c>
      <c r="C81" s="29">
        <v>4558.2</v>
      </c>
      <c r="D81" s="29">
        <v>2317.6</v>
      </c>
      <c r="E81" s="29">
        <v>2240.5</v>
      </c>
      <c r="F81" s="29">
        <v>274.60000000000002</v>
      </c>
      <c r="G81" s="29">
        <v>4283.6000000000004</v>
      </c>
    </row>
    <row r="82" spans="1:7">
      <c r="A82" s="28">
        <f t="shared" si="1"/>
        <v>42896</v>
      </c>
      <c r="B82" s="23" t="s">
        <v>1</v>
      </c>
      <c r="C82" s="29">
        <v>4590.7</v>
      </c>
      <c r="D82" s="29">
        <v>2338</v>
      </c>
      <c r="E82" s="29">
        <v>2252.6</v>
      </c>
      <c r="F82" s="29">
        <v>284.3</v>
      </c>
      <c r="G82" s="29">
        <v>4306.3999999999996</v>
      </c>
    </row>
    <row r="83" spans="1:7">
      <c r="A83" s="28">
        <f t="shared" si="1"/>
        <v>42918</v>
      </c>
      <c r="B83" s="23" t="s">
        <v>1</v>
      </c>
      <c r="C83" s="29">
        <v>4614.8999999999996</v>
      </c>
      <c r="D83" s="29">
        <v>2344.6999999999998</v>
      </c>
      <c r="E83" s="29">
        <v>2270.1</v>
      </c>
      <c r="F83" s="29">
        <v>289.8</v>
      </c>
      <c r="G83" s="29">
        <v>4325.1000000000004</v>
      </c>
    </row>
    <row r="84" spans="1:7">
      <c r="A84" s="28">
        <f t="shared" si="1"/>
        <v>42949</v>
      </c>
      <c r="B84" s="23" t="s">
        <v>1</v>
      </c>
      <c r="C84" s="29">
        <v>4615.3</v>
      </c>
      <c r="D84" s="29">
        <v>2353.1999999999998</v>
      </c>
      <c r="E84" s="29">
        <v>2262</v>
      </c>
      <c r="F84" s="29">
        <v>289.60000000000002</v>
      </c>
      <c r="G84" s="29">
        <v>4325.7</v>
      </c>
    </row>
    <row r="85" spans="1:7">
      <c r="A85" s="28">
        <f t="shared" si="1"/>
        <v>42980</v>
      </c>
      <c r="B85" s="23" t="s">
        <v>1</v>
      </c>
      <c r="C85" s="29">
        <v>4612.3999999999996</v>
      </c>
      <c r="D85" s="29">
        <v>2359.6</v>
      </c>
      <c r="E85" s="29">
        <v>2252.8000000000002</v>
      </c>
      <c r="F85" s="29">
        <v>285</v>
      </c>
      <c r="G85" s="29">
        <v>4327.3999999999996</v>
      </c>
    </row>
    <row r="86" spans="1:7">
      <c r="A86" s="28">
        <f t="shared" si="1"/>
        <v>43010</v>
      </c>
      <c r="B86" s="23" t="s">
        <v>1</v>
      </c>
      <c r="C86" s="29">
        <v>4620.3999999999996</v>
      </c>
      <c r="D86" s="29">
        <v>2359.9</v>
      </c>
      <c r="E86" s="29">
        <v>2260.6</v>
      </c>
      <c r="F86" s="29">
        <v>282.89999999999998</v>
      </c>
      <c r="G86" s="29">
        <v>4337.5</v>
      </c>
    </row>
    <row r="87" spans="1:7">
      <c r="A87" s="28">
        <f t="shared" si="1"/>
        <v>43041</v>
      </c>
      <c r="B87" s="23" t="s">
        <v>1</v>
      </c>
      <c r="C87" s="29">
        <v>4642.1000000000004</v>
      </c>
      <c r="D87" s="29">
        <v>2358.1</v>
      </c>
      <c r="E87" s="29">
        <v>2284</v>
      </c>
      <c r="F87" s="29">
        <v>289.10000000000002</v>
      </c>
      <c r="G87" s="29">
        <v>4353</v>
      </c>
    </row>
    <row r="88" spans="1:7">
      <c r="A88" s="28">
        <f t="shared" si="1"/>
        <v>43071</v>
      </c>
      <c r="B88" s="23" t="s">
        <v>1</v>
      </c>
      <c r="C88" s="29">
        <v>4643.1000000000004</v>
      </c>
      <c r="D88" s="29">
        <v>2355.8000000000002</v>
      </c>
      <c r="E88" s="29">
        <v>2287.4</v>
      </c>
      <c r="F88" s="29">
        <v>282.8</v>
      </c>
      <c r="G88" s="29">
        <v>4360.3999999999996</v>
      </c>
    </row>
    <row r="89" spans="1:7">
      <c r="A89" s="28">
        <f t="shared" si="1"/>
        <v>43102</v>
      </c>
      <c r="B89" s="23" t="s">
        <v>1</v>
      </c>
      <c r="C89" s="29">
        <v>4638.6000000000004</v>
      </c>
      <c r="D89" s="29">
        <v>2354.9</v>
      </c>
      <c r="E89" s="29">
        <v>2283.6999999999998</v>
      </c>
      <c r="F89" s="29">
        <v>284.89999999999998</v>
      </c>
      <c r="G89" s="29">
        <v>4353.7</v>
      </c>
    </row>
    <row r="90" spans="1:7">
      <c r="A90" s="28">
        <f t="shared" si="1"/>
        <v>43134</v>
      </c>
      <c r="B90" s="23" t="s">
        <v>1</v>
      </c>
      <c r="C90" s="29">
        <v>4646.3999999999996</v>
      </c>
      <c r="D90" s="29">
        <v>2350.1999999999998</v>
      </c>
      <c r="E90" s="29">
        <v>2296.1999999999998</v>
      </c>
      <c r="F90" s="29">
        <v>282.89999999999998</v>
      </c>
      <c r="G90" s="29">
        <v>4363.5</v>
      </c>
    </row>
    <row r="91" spans="1:7">
      <c r="A91" s="28">
        <f t="shared" si="1"/>
        <v>43166</v>
      </c>
      <c r="B91" s="23" t="s">
        <v>1</v>
      </c>
      <c r="C91" s="29">
        <v>4654.8999999999996</v>
      </c>
      <c r="D91" s="29">
        <v>2350.4</v>
      </c>
      <c r="E91" s="29">
        <v>2304.5</v>
      </c>
      <c r="F91" s="29">
        <v>281.60000000000002</v>
      </c>
      <c r="G91" s="29">
        <v>4373.2</v>
      </c>
    </row>
    <row r="92" spans="1:7">
      <c r="A92" s="28">
        <f t="shared" si="1"/>
        <v>43198</v>
      </c>
      <c r="B92" s="23" t="s">
        <v>1</v>
      </c>
      <c r="C92" s="29">
        <v>4675.5</v>
      </c>
      <c r="D92" s="29">
        <v>2356.8000000000002</v>
      </c>
      <c r="E92" s="29">
        <v>2318.6</v>
      </c>
      <c r="F92" s="29">
        <v>285.60000000000002</v>
      </c>
      <c r="G92" s="29">
        <v>4389.8999999999996</v>
      </c>
    </row>
    <row r="93" spans="1:7">
      <c r="A93" s="28">
        <f t="shared" si="1"/>
        <v>43230</v>
      </c>
      <c r="B93" s="23" t="s">
        <v>1</v>
      </c>
      <c r="C93" s="29">
        <v>4692</v>
      </c>
      <c r="D93" s="29">
        <v>2369</v>
      </c>
      <c r="E93" s="29">
        <v>2322.9</v>
      </c>
      <c r="F93" s="29">
        <v>286.60000000000002</v>
      </c>
      <c r="G93" s="29">
        <v>4405.3999999999996</v>
      </c>
    </row>
    <row r="94" spans="1:7">
      <c r="A94" s="28">
        <f t="shared" si="1"/>
        <v>43262</v>
      </c>
      <c r="B94" s="23" t="s">
        <v>1</v>
      </c>
      <c r="C94" s="29">
        <v>4728.8</v>
      </c>
      <c r="D94" s="29">
        <v>2385.6999999999998</v>
      </c>
      <c r="E94" s="29">
        <v>2343.1</v>
      </c>
      <c r="F94" s="29">
        <v>302.7</v>
      </c>
      <c r="G94" s="29">
        <v>4426.1000000000004</v>
      </c>
    </row>
    <row r="95" spans="1:7">
      <c r="A95" s="28">
        <f t="shared" si="1"/>
        <v>43284</v>
      </c>
      <c r="B95" s="23" t="s">
        <v>1</v>
      </c>
      <c r="C95" s="29">
        <v>4730.2</v>
      </c>
      <c r="D95" s="29">
        <v>2392.8000000000002</v>
      </c>
      <c r="E95" s="29">
        <v>2337.4</v>
      </c>
      <c r="F95" s="29">
        <v>309.2</v>
      </c>
      <c r="G95" s="29">
        <v>4421</v>
      </c>
    </row>
    <row r="96" spans="1:7">
      <c r="A96" s="28">
        <f t="shared" si="1"/>
        <v>43315</v>
      </c>
      <c r="B96" s="23" t="s">
        <v>1</v>
      </c>
      <c r="C96" s="29">
        <v>4718.5</v>
      </c>
      <c r="D96" s="29">
        <v>2381.9</v>
      </c>
      <c r="E96" s="29">
        <v>2336.5</v>
      </c>
      <c r="F96" s="29">
        <v>315.2</v>
      </c>
      <c r="G96" s="29">
        <v>4403.3</v>
      </c>
    </row>
    <row r="97" spans="1:7">
      <c r="A97" s="28">
        <f t="shared" si="1"/>
        <v>43346</v>
      </c>
      <c r="B97" s="23" t="s">
        <v>1</v>
      </c>
      <c r="C97" s="29">
        <v>4714.7</v>
      </c>
      <c r="D97" s="29">
        <v>2389.3000000000002</v>
      </c>
      <c r="E97" s="29">
        <v>2325.4</v>
      </c>
      <c r="F97" s="29">
        <v>305.39999999999998</v>
      </c>
      <c r="G97" s="29">
        <v>4409.3</v>
      </c>
    </row>
    <row r="98" spans="1:7">
      <c r="A98" s="28">
        <f t="shared" si="1"/>
        <v>43376</v>
      </c>
      <c r="B98" s="23" t="s">
        <v>1</v>
      </c>
      <c r="C98" s="29">
        <v>4720.2</v>
      </c>
      <c r="D98" s="29">
        <v>2389</v>
      </c>
      <c r="E98" s="29">
        <v>2331.1999999999998</v>
      </c>
      <c r="F98" s="29">
        <v>298.2</v>
      </c>
      <c r="G98" s="29">
        <v>4422</v>
      </c>
    </row>
    <row r="99" spans="1:7">
      <c r="A99" s="28">
        <f t="shared" si="1"/>
        <v>43407</v>
      </c>
      <c r="B99" s="23" t="s">
        <v>1</v>
      </c>
      <c r="C99" s="29">
        <v>4721.2</v>
      </c>
      <c r="D99" s="29">
        <v>2399.3000000000002</v>
      </c>
      <c r="E99" s="29">
        <v>2321.9</v>
      </c>
      <c r="F99" s="29">
        <v>299.39999999999998</v>
      </c>
      <c r="G99" s="29">
        <v>4421.8</v>
      </c>
    </row>
    <row r="100" spans="1:7">
      <c r="A100" s="28">
        <f t="shared" si="1"/>
        <v>43437</v>
      </c>
      <c r="B100" s="23" t="s">
        <v>1</v>
      </c>
      <c r="C100" s="29">
        <v>4722.6000000000004</v>
      </c>
      <c r="D100" s="29">
        <v>2397.6999999999998</v>
      </c>
      <c r="E100" s="29">
        <v>2324.9</v>
      </c>
      <c r="F100" s="29">
        <v>306.3</v>
      </c>
      <c r="G100" s="29">
        <v>4416.3</v>
      </c>
    </row>
    <row r="101" spans="1:7">
      <c r="A101" s="28">
        <f t="shared" si="1"/>
        <v>43468</v>
      </c>
      <c r="B101" s="23" t="s">
        <v>1</v>
      </c>
      <c r="C101" s="29">
        <v>4711.7</v>
      </c>
      <c r="D101" s="29">
        <v>2393.6999999999998</v>
      </c>
      <c r="E101" s="29">
        <v>2318</v>
      </c>
      <c r="F101" s="29">
        <v>305.3</v>
      </c>
      <c r="G101" s="29">
        <v>4406.3999999999996</v>
      </c>
    </row>
    <row r="102" spans="1:7">
      <c r="A102" s="28">
        <f t="shared" si="1"/>
        <v>43500</v>
      </c>
      <c r="B102" s="23" t="s">
        <v>1</v>
      </c>
      <c r="C102" s="29">
        <v>4708.8</v>
      </c>
      <c r="D102" s="29">
        <v>2385.1999999999998</v>
      </c>
      <c r="E102" s="29">
        <v>2323.6999999999998</v>
      </c>
      <c r="F102" s="29">
        <v>301.5</v>
      </c>
      <c r="G102" s="29">
        <v>4407.3</v>
      </c>
    </row>
    <row r="103" spans="1:7">
      <c r="A103" s="28">
        <f t="shared" si="1"/>
        <v>43532</v>
      </c>
      <c r="B103" s="23" t="s">
        <v>1</v>
      </c>
      <c r="C103" s="29">
        <v>4712.3</v>
      </c>
      <c r="D103" s="29">
        <v>2383.1999999999998</v>
      </c>
      <c r="E103" s="29">
        <v>2329.1</v>
      </c>
      <c r="F103" s="29">
        <v>296.5</v>
      </c>
      <c r="G103" s="29">
        <v>4415.8</v>
      </c>
    </row>
    <row r="104" spans="1:7">
      <c r="A104" s="28">
        <f t="shared" si="1"/>
        <v>43564</v>
      </c>
      <c r="B104" s="23" t="s">
        <v>1</v>
      </c>
      <c r="C104" s="29">
        <v>4725.5</v>
      </c>
      <c r="D104" s="29">
        <v>2382.9</v>
      </c>
      <c r="E104" s="29">
        <v>2342.6</v>
      </c>
      <c r="F104" s="29">
        <v>300.39999999999998</v>
      </c>
      <c r="G104" s="29">
        <v>4425.1000000000004</v>
      </c>
    </row>
    <row r="105" spans="1:7">
      <c r="A105" s="28">
        <f t="shared" ref="A105:A121" si="2">A93+366</f>
        <v>43596</v>
      </c>
      <c r="B105" s="23" t="s">
        <v>1</v>
      </c>
      <c r="C105" s="29">
        <v>4748</v>
      </c>
      <c r="D105" s="29">
        <v>2383.9</v>
      </c>
      <c r="E105" s="29">
        <v>2364.1</v>
      </c>
      <c r="F105" s="29">
        <v>295.2</v>
      </c>
      <c r="G105" s="29">
        <v>4452.8</v>
      </c>
    </row>
    <row r="106" spans="1:7">
      <c r="A106" s="28">
        <f t="shared" si="2"/>
        <v>43628</v>
      </c>
      <c r="B106" s="23" t="s">
        <v>1</v>
      </c>
      <c r="C106" s="29">
        <v>4759.3999999999996</v>
      </c>
      <c r="D106" s="29">
        <v>2399</v>
      </c>
      <c r="E106" s="29">
        <v>2360.4</v>
      </c>
      <c r="F106" s="29">
        <v>304.5</v>
      </c>
      <c r="G106" s="29">
        <v>4454.8999999999996</v>
      </c>
    </row>
    <row r="107" spans="1:7">
      <c r="A107" s="28">
        <f t="shared" si="2"/>
        <v>43650</v>
      </c>
      <c r="B107" s="23" t="s">
        <v>1</v>
      </c>
      <c r="C107" s="29">
        <v>4778.5</v>
      </c>
      <c r="D107" s="29">
        <v>2419</v>
      </c>
      <c r="E107" s="29">
        <v>2359.5</v>
      </c>
      <c r="F107" s="29">
        <v>308.3</v>
      </c>
      <c r="G107" s="29">
        <v>4470.1000000000004</v>
      </c>
    </row>
    <row r="108" spans="1:7">
      <c r="A108" s="28">
        <f t="shared" si="2"/>
        <v>43681</v>
      </c>
      <c r="B108" s="23" t="s">
        <v>1</v>
      </c>
      <c r="C108" s="29">
        <v>4781.8999999999996</v>
      </c>
      <c r="D108" s="29">
        <v>2432.1999999999998</v>
      </c>
      <c r="E108" s="29">
        <v>2349.6999999999998</v>
      </c>
      <c r="F108" s="29">
        <v>317.60000000000002</v>
      </c>
      <c r="G108" s="29">
        <v>4464.3</v>
      </c>
    </row>
    <row r="109" spans="1:7">
      <c r="A109" s="28">
        <f t="shared" si="2"/>
        <v>43712</v>
      </c>
      <c r="B109" s="23" t="s">
        <v>1</v>
      </c>
      <c r="C109" s="29">
        <v>4780.1000000000004</v>
      </c>
      <c r="D109" s="29">
        <v>2421.3000000000002</v>
      </c>
      <c r="E109" s="29">
        <v>2358.8000000000002</v>
      </c>
      <c r="F109" s="29">
        <v>310.60000000000002</v>
      </c>
      <c r="G109" s="29">
        <v>4469.5</v>
      </c>
    </row>
    <row r="110" spans="1:7">
      <c r="A110" s="28">
        <f t="shared" si="2"/>
        <v>43742</v>
      </c>
      <c r="B110" s="23" t="s">
        <v>1</v>
      </c>
      <c r="C110" s="29">
        <v>4774.6000000000004</v>
      </c>
      <c r="D110" s="29">
        <v>2406.8000000000002</v>
      </c>
      <c r="E110" s="29">
        <v>2367.6999999999998</v>
      </c>
      <c r="F110" s="29">
        <v>311.2</v>
      </c>
      <c r="G110" s="29">
        <v>4463.3999999999996</v>
      </c>
    </row>
    <row r="111" spans="1:7">
      <c r="A111" s="28">
        <f t="shared" si="2"/>
        <v>43773</v>
      </c>
      <c r="B111" s="23" t="s">
        <v>1</v>
      </c>
      <c r="C111" s="29">
        <v>4760.6000000000004</v>
      </c>
      <c r="D111" s="29">
        <v>2404.8000000000002</v>
      </c>
      <c r="E111" s="29">
        <v>2355.8000000000002</v>
      </c>
      <c r="F111" s="29">
        <v>303.10000000000002</v>
      </c>
      <c r="G111" s="29">
        <v>4457.5</v>
      </c>
    </row>
    <row r="112" spans="1:7">
      <c r="A112" s="28">
        <f t="shared" si="2"/>
        <v>43803</v>
      </c>
      <c r="B112" s="23" t="s">
        <v>1</v>
      </c>
      <c r="C112" s="29">
        <v>4737.2</v>
      </c>
      <c r="D112" s="29">
        <v>2387.4</v>
      </c>
      <c r="E112" s="29">
        <v>2349.9</v>
      </c>
      <c r="F112" s="29">
        <v>298.3</v>
      </c>
      <c r="G112" s="29">
        <v>4438.8999999999996</v>
      </c>
    </row>
    <row r="113" spans="1:7">
      <c r="A113" s="28">
        <f t="shared" si="2"/>
        <v>43834</v>
      </c>
      <c r="B113" s="23" t="s">
        <v>1</v>
      </c>
      <c r="C113" s="29">
        <v>4740.1000000000004</v>
      </c>
      <c r="D113" s="29">
        <v>2385.8000000000002</v>
      </c>
      <c r="E113" s="29">
        <v>2354.3000000000002</v>
      </c>
      <c r="F113" s="29">
        <v>295</v>
      </c>
      <c r="G113" s="29">
        <v>4445.2</v>
      </c>
    </row>
    <row r="114" spans="1:7">
      <c r="A114" s="28">
        <f t="shared" si="2"/>
        <v>43866</v>
      </c>
      <c r="B114" s="23" t="s">
        <v>1</v>
      </c>
      <c r="C114" s="29">
        <v>4722</v>
      </c>
      <c r="D114" s="29">
        <v>2378.6999999999998</v>
      </c>
      <c r="E114" s="29">
        <v>2343.3000000000002</v>
      </c>
      <c r="F114" s="29">
        <v>290</v>
      </c>
      <c r="G114" s="29">
        <v>4432</v>
      </c>
    </row>
    <row r="115" spans="1:7">
      <c r="A115" s="28">
        <f t="shared" si="2"/>
        <v>43898</v>
      </c>
      <c r="B115" s="23" t="s">
        <v>1</v>
      </c>
      <c r="C115" s="29">
        <v>4702.5</v>
      </c>
      <c r="D115" s="29">
        <v>2369.1</v>
      </c>
      <c r="E115" s="29">
        <v>2333.4</v>
      </c>
      <c r="F115" s="29">
        <v>289.60000000000002</v>
      </c>
      <c r="G115" s="29">
        <v>4412.8999999999996</v>
      </c>
    </row>
    <row r="116" spans="1:7">
      <c r="A116" s="28">
        <f t="shared" si="2"/>
        <v>43930</v>
      </c>
      <c r="B116" s="23" t="s">
        <v>1</v>
      </c>
      <c r="C116" s="29">
        <v>4647.2</v>
      </c>
      <c r="D116" s="29">
        <v>2355.1999999999998</v>
      </c>
      <c r="E116" s="29">
        <v>2292</v>
      </c>
      <c r="F116" s="29">
        <v>267.39999999999998</v>
      </c>
      <c r="G116" s="29">
        <v>4379.8</v>
      </c>
    </row>
    <row r="117" spans="1:7">
      <c r="A117" s="28">
        <f t="shared" si="2"/>
        <v>43962</v>
      </c>
      <c r="B117" s="23" t="s">
        <v>1</v>
      </c>
      <c r="C117" s="29">
        <v>4579.7</v>
      </c>
      <c r="D117" s="29">
        <v>2301.1</v>
      </c>
      <c r="E117" s="29">
        <v>2278.6</v>
      </c>
      <c r="F117" s="29">
        <v>240.2</v>
      </c>
      <c r="G117" s="29">
        <v>4339.5</v>
      </c>
    </row>
    <row r="118" spans="1:7">
      <c r="A118" s="28">
        <f t="shared" si="2"/>
        <v>43994</v>
      </c>
      <c r="B118" s="23" t="s">
        <v>1</v>
      </c>
      <c r="C118" s="29">
        <v>4610.3</v>
      </c>
      <c r="D118" s="29">
        <v>2314.6999999999998</v>
      </c>
      <c r="E118" s="29">
        <v>2295.6</v>
      </c>
      <c r="F118" s="29">
        <v>234.6</v>
      </c>
      <c r="G118" s="29">
        <v>4375.6000000000004</v>
      </c>
    </row>
    <row r="119" spans="1:7">
      <c r="A119" s="28">
        <f t="shared" si="2"/>
        <v>44016</v>
      </c>
      <c r="B119" s="23" t="s">
        <v>1</v>
      </c>
      <c r="C119" s="29">
        <v>4628</v>
      </c>
      <c r="D119" s="29">
        <v>2317.8000000000002</v>
      </c>
      <c r="E119" s="29">
        <v>2310.1999999999998</v>
      </c>
      <c r="F119" s="29">
        <v>247.2</v>
      </c>
      <c r="G119" s="29">
        <v>4380.8999999999996</v>
      </c>
    </row>
    <row r="120" spans="1:7">
      <c r="A120" s="28">
        <f t="shared" si="2"/>
        <v>44047</v>
      </c>
      <c r="B120" s="23" t="s">
        <v>1</v>
      </c>
      <c r="C120" s="29">
        <v>4636.7</v>
      </c>
      <c r="D120" s="29">
        <v>2315.8000000000002</v>
      </c>
      <c r="E120" s="29">
        <v>2320.8000000000002</v>
      </c>
      <c r="F120" s="29">
        <v>245.2</v>
      </c>
      <c r="G120" s="29">
        <v>4391.3999999999996</v>
      </c>
    </row>
    <row r="121" spans="1:7">
      <c r="A121" s="28">
        <f t="shared" si="2"/>
        <v>44078</v>
      </c>
      <c r="B121" s="23" t="s">
        <v>1</v>
      </c>
      <c r="C121" s="29">
        <v>4655.3</v>
      </c>
      <c r="D121" s="29">
        <v>2334.9</v>
      </c>
      <c r="E121" s="29">
        <v>2320.4</v>
      </c>
      <c r="F121" s="29">
        <v>254.4</v>
      </c>
      <c r="G121" s="29">
        <v>4400.8999999999996</v>
      </c>
    </row>
    <row r="122" spans="1:7">
      <c r="A122" s="28">
        <f t="shared" ref="A122:A127" si="3">A110+367</f>
        <v>44109</v>
      </c>
      <c r="B122" s="23" t="s">
        <v>1</v>
      </c>
      <c r="C122" s="29">
        <v>4690.1000000000004</v>
      </c>
      <c r="D122" s="29">
        <v>2351.4</v>
      </c>
      <c r="E122" s="29">
        <v>2338.6999999999998</v>
      </c>
      <c r="F122" s="29">
        <v>246.4</v>
      </c>
      <c r="G122" s="29">
        <v>4443.7</v>
      </c>
    </row>
    <row r="123" spans="1:7">
      <c r="A123" s="28">
        <f t="shared" si="3"/>
        <v>44140</v>
      </c>
      <c r="B123" s="23" t="s">
        <v>1</v>
      </c>
      <c r="C123" s="29">
        <v>4705.8999999999996</v>
      </c>
      <c r="D123" s="29">
        <v>2358.4</v>
      </c>
      <c r="E123" s="29">
        <v>2347.4</v>
      </c>
      <c r="F123" s="29">
        <v>247.6</v>
      </c>
      <c r="G123" s="29">
        <v>4458.3</v>
      </c>
    </row>
    <row r="124" spans="1:7">
      <c r="A124" s="28">
        <f t="shared" si="3"/>
        <v>44170</v>
      </c>
      <c r="B124" s="23" t="s">
        <v>1</v>
      </c>
      <c r="C124" s="29">
        <v>4677.1000000000004</v>
      </c>
      <c r="D124" s="29">
        <v>2337.9</v>
      </c>
      <c r="E124" s="29">
        <v>2339.1999999999998</v>
      </c>
      <c r="F124" s="29">
        <v>235.6</v>
      </c>
      <c r="G124" s="29">
        <v>4441.6000000000004</v>
      </c>
    </row>
    <row r="125" spans="1:7">
      <c r="A125" s="28">
        <f t="shared" si="3"/>
        <v>44201</v>
      </c>
      <c r="B125" s="23" t="s">
        <v>1</v>
      </c>
      <c r="C125" s="29">
        <v>4635.3</v>
      </c>
      <c r="D125" s="29">
        <v>2330.6</v>
      </c>
      <c r="E125" s="29">
        <v>2304.6999999999998</v>
      </c>
      <c r="F125" s="29">
        <v>235.6</v>
      </c>
      <c r="G125" s="29">
        <v>4399.8</v>
      </c>
    </row>
    <row r="126" spans="1:7">
      <c r="A126" s="28">
        <f t="shared" si="3"/>
        <v>44233</v>
      </c>
      <c r="B126" s="23" t="s">
        <v>1</v>
      </c>
      <c r="C126" s="29">
        <v>4655.2</v>
      </c>
      <c r="D126" s="29">
        <v>2347.1999999999998</v>
      </c>
      <c r="E126" s="29">
        <v>2308</v>
      </c>
      <c r="F126" s="29">
        <v>233.3</v>
      </c>
      <c r="G126" s="29">
        <v>4421.8999999999996</v>
      </c>
    </row>
    <row r="127" spans="1:7">
      <c r="A127" s="28">
        <f t="shared" si="3"/>
        <v>44265</v>
      </c>
      <c r="B127" s="23" t="s">
        <v>1</v>
      </c>
      <c r="C127" s="29">
        <v>4676.3999999999996</v>
      </c>
      <c r="D127" s="29">
        <v>2359.1999999999998</v>
      </c>
      <c r="E127" s="29">
        <v>2317.1999999999998</v>
      </c>
      <c r="F127" s="29">
        <v>232.2</v>
      </c>
      <c r="G127" s="29">
        <v>4444.2</v>
      </c>
    </row>
    <row r="128" spans="1:7" ht="5.25" customHeight="1" thickBot="1">
      <c r="A128" s="10"/>
      <c r="B128" s="10"/>
      <c r="C128" s="11"/>
      <c r="D128" s="11"/>
      <c r="E128" s="11"/>
      <c r="F128" s="11"/>
      <c r="G128" s="11"/>
    </row>
    <row r="129" spans="1:8" ht="5.25" customHeight="1" thickTop="1">
      <c r="A129" s="12"/>
      <c r="B129" s="12"/>
      <c r="C129" s="12"/>
      <c r="D129" s="12"/>
      <c r="E129" s="12"/>
      <c r="F129" s="12"/>
      <c r="G129" s="12"/>
    </row>
    <row r="130" spans="1:8">
      <c r="A130" s="27" t="s">
        <v>26</v>
      </c>
      <c r="B130" s="13"/>
      <c r="C130" s="14"/>
      <c r="D130" s="14"/>
      <c r="E130" s="14"/>
      <c r="F130" s="14"/>
      <c r="G130" s="14"/>
      <c r="H130" s="14"/>
    </row>
    <row r="131" spans="1:8" ht="5.25" customHeight="1">
      <c r="A131" s="19"/>
      <c r="B131" s="19"/>
      <c r="C131" s="19"/>
      <c r="D131" s="19"/>
      <c r="E131" s="19"/>
      <c r="F131" s="19"/>
      <c r="G131" s="19"/>
    </row>
    <row r="132" spans="1:8">
      <c r="A132" s="13" t="s">
        <v>27</v>
      </c>
      <c r="B132" s="13"/>
      <c r="C132" s="14"/>
      <c r="D132" s="14"/>
      <c r="E132" s="14"/>
      <c r="F132" s="14"/>
      <c r="G132" s="14"/>
      <c r="H132" s="14"/>
    </row>
    <row r="133" spans="1:8" ht="11.25" customHeight="1">
      <c r="A133" s="30" t="s">
        <v>29</v>
      </c>
      <c r="B133" s="15"/>
      <c r="C133" s="16"/>
      <c r="D133" s="16"/>
      <c r="E133" s="16"/>
      <c r="F133" s="16"/>
      <c r="G133" s="16"/>
      <c r="H133" s="16"/>
    </row>
    <row r="134" spans="1:8">
      <c r="A134" s="31" t="s">
        <v>38</v>
      </c>
      <c r="B134" s="17"/>
      <c r="C134" s="14"/>
      <c r="D134" s="14"/>
      <c r="E134" s="14"/>
      <c r="F134" s="14"/>
      <c r="G134" s="14"/>
      <c r="H134" s="14"/>
    </row>
    <row r="135" spans="1:8">
      <c r="A135" s="31" t="s">
        <v>28</v>
      </c>
      <c r="B135" s="17"/>
      <c r="C135" s="14"/>
      <c r="D135" s="14"/>
      <c r="E135" s="14"/>
      <c r="F135" s="14"/>
      <c r="G135" s="14"/>
      <c r="H135" s="14"/>
    </row>
    <row r="136" spans="1:8">
      <c r="A136" s="31" t="s">
        <v>52</v>
      </c>
      <c r="B136" s="17"/>
      <c r="C136" s="14"/>
      <c r="D136" s="14"/>
      <c r="E136" s="14"/>
      <c r="F136" s="14"/>
      <c r="G136" s="14"/>
      <c r="H136" s="14"/>
    </row>
  </sheetData>
  <mergeCells count="6">
    <mergeCell ref="C4:G4"/>
    <mergeCell ref="A2:B4"/>
    <mergeCell ref="A1:G1"/>
    <mergeCell ref="F2:G2"/>
    <mergeCell ref="C2:C3"/>
    <mergeCell ref="D2:E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6"/>
  <sheetViews>
    <sheetView showGridLines="0" zoomScaleNormal="100" workbookViewId="0">
      <selection activeCell="N31" sqref="N31"/>
    </sheetView>
  </sheetViews>
  <sheetFormatPr defaultRowHeight="10.5"/>
  <cols>
    <col min="1" max="1" width="18.140625" style="7" customWidth="1"/>
    <col min="2" max="2" width="2.85546875" style="7" customWidth="1"/>
    <col min="3" max="3" width="9.140625" style="7" customWidth="1"/>
    <col min="4" max="5" width="9.140625" style="7"/>
    <col min="6" max="6" width="11.28515625" style="7" customWidth="1"/>
    <col min="7" max="7" width="11.7109375" style="7" bestFit="1" customWidth="1"/>
    <col min="8" max="16384" width="9.140625" style="7"/>
  </cols>
  <sheetData>
    <row r="1" spans="1:8" ht="24" customHeight="1">
      <c r="A1" s="41" t="s">
        <v>43</v>
      </c>
      <c r="B1" s="41"/>
      <c r="C1" s="41"/>
      <c r="D1" s="41"/>
      <c r="E1" s="41"/>
      <c r="F1" s="41"/>
      <c r="G1" s="42"/>
      <c r="H1" s="6"/>
    </row>
    <row r="2" spans="1:8" s="8" customFormat="1" ht="11.25" customHeight="1">
      <c r="A2" s="37" t="s">
        <v>35</v>
      </c>
      <c r="B2" s="37"/>
      <c r="C2" s="40" t="s">
        <v>2</v>
      </c>
      <c r="D2" s="40" t="s">
        <v>21</v>
      </c>
      <c r="E2" s="40"/>
      <c r="F2" s="39" t="s">
        <v>23</v>
      </c>
      <c r="G2" s="39"/>
      <c r="H2" s="7"/>
    </row>
    <row r="3" spans="1:8" s="8" customFormat="1" ht="11.25" customHeight="1">
      <c r="A3" s="38"/>
      <c r="B3" s="38"/>
      <c r="C3" s="40"/>
      <c r="D3" s="26" t="s">
        <v>0</v>
      </c>
      <c r="E3" s="25" t="s">
        <v>22</v>
      </c>
      <c r="F3" s="25" t="s">
        <v>24</v>
      </c>
      <c r="G3" s="25" t="s">
        <v>25</v>
      </c>
      <c r="H3" s="7"/>
    </row>
    <row r="4" spans="1:8" s="8" customFormat="1" ht="11.25" customHeight="1">
      <c r="A4" s="38"/>
      <c r="B4" s="38"/>
      <c r="C4" s="34" t="s">
        <v>37</v>
      </c>
      <c r="D4" s="35"/>
      <c r="E4" s="35"/>
      <c r="F4" s="35"/>
      <c r="G4" s="36"/>
      <c r="H4" s="7"/>
    </row>
    <row r="5" spans="1:8" s="9" customFormat="1" ht="5.25" customHeight="1"/>
    <row r="6" spans="1:8">
      <c r="A6" s="28">
        <v>40575</v>
      </c>
      <c r="B6" s="23" t="s">
        <v>1</v>
      </c>
      <c r="C6" s="29">
        <v>56.2</v>
      </c>
      <c r="D6" s="29">
        <v>61</v>
      </c>
      <c r="E6" s="29">
        <v>51.6</v>
      </c>
      <c r="F6" s="29">
        <v>30</v>
      </c>
      <c r="G6" s="29">
        <v>60.1</v>
      </c>
    </row>
    <row r="7" spans="1:8">
      <c r="A7" s="28">
        <v>40603</v>
      </c>
      <c r="B7" s="23" t="s">
        <v>1</v>
      </c>
      <c r="C7" s="29">
        <v>56.2</v>
      </c>
      <c r="D7" s="29">
        <v>60.7</v>
      </c>
      <c r="E7" s="29">
        <v>51.9</v>
      </c>
      <c r="F7" s="29">
        <v>29.8</v>
      </c>
      <c r="G7" s="29">
        <v>60.2</v>
      </c>
    </row>
    <row r="8" spans="1:8">
      <c r="A8" s="28">
        <v>40634</v>
      </c>
      <c r="B8" s="23" t="s">
        <v>1</v>
      </c>
      <c r="C8" s="29">
        <v>56.3</v>
      </c>
      <c r="D8" s="29">
        <v>61</v>
      </c>
      <c r="E8" s="29">
        <v>51.8</v>
      </c>
      <c r="F8" s="29">
        <v>29.5</v>
      </c>
      <c r="G8" s="29">
        <v>60.3</v>
      </c>
    </row>
    <row r="9" spans="1:8">
      <c r="A9" s="28">
        <v>40664</v>
      </c>
      <c r="B9" s="23" t="s">
        <v>1</v>
      </c>
      <c r="C9" s="29">
        <v>56.3</v>
      </c>
      <c r="D9" s="29">
        <v>60.8</v>
      </c>
      <c r="E9" s="29">
        <v>52</v>
      </c>
      <c r="F9" s="29">
        <v>29.3</v>
      </c>
      <c r="G9" s="29">
        <v>60.3</v>
      </c>
    </row>
    <row r="10" spans="1:8">
      <c r="A10" s="28">
        <v>40695</v>
      </c>
      <c r="B10" s="23" t="s">
        <v>1</v>
      </c>
      <c r="C10" s="29">
        <v>56.4</v>
      </c>
      <c r="D10" s="29">
        <v>61.3</v>
      </c>
      <c r="E10" s="29">
        <v>51.8</v>
      </c>
      <c r="F10" s="29">
        <v>29.8</v>
      </c>
      <c r="G10" s="29">
        <v>60.4</v>
      </c>
    </row>
    <row r="11" spans="1:8">
      <c r="A11" s="28">
        <v>40725</v>
      </c>
      <c r="B11" s="23" t="s">
        <v>1</v>
      </c>
      <c r="C11" s="29">
        <v>56.3</v>
      </c>
      <c r="D11" s="29">
        <v>61.1</v>
      </c>
      <c r="E11" s="29">
        <v>51.8</v>
      </c>
      <c r="F11" s="29">
        <v>30.5</v>
      </c>
      <c r="G11" s="29">
        <v>60.2</v>
      </c>
    </row>
    <row r="12" spans="1:8">
      <c r="A12" s="28">
        <v>40756</v>
      </c>
      <c r="B12" s="23" t="s">
        <v>1</v>
      </c>
      <c r="C12" s="29">
        <v>55.8</v>
      </c>
      <c r="D12" s="29">
        <v>60.8</v>
      </c>
      <c r="E12" s="29">
        <v>51.2</v>
      </c>
      <c r="F12" s="29">
        <v>30.4</v>
      </c>
      <c r="G12" s="29">
        <v>59.6</v>
      </c>
    </row>
    <row r="13" spans="1:8">
      <c r="A13" s="28">
        <v>40787</v>
      </c>
      <c r="B13" s="23" t="s">
        <v>1</v>
      </c>
      <c r="C13" s="29">
        <v>55.4</v>
      </c>
      <c r="D13" s="29">
        <v>60.2</v>
      </c>
      <c r="E13" s="29">
        <v>51</v>
      </c>
      <c r="F13" s="29">
        <v>29.8</v>
      </c>
      <c r="G13" s="29">
        <v>59.3</v>
      </c>
    </row>
    <row r="14" spans="1:8">
      <c r="A14" s="28">
        <v>40817</v>
      </c>
      <c r="B14" s="23" t="s">
        <v>1</v>
      </c>
      <c r="C14" s="29">
        <v>55.1</v>
      </c>
      <c r="D14" s="29">
        <v>59.8</v>
      </c>
      <c r="E14" s="29">
        <v>50.7</v>
      </c>
      <c r="F14" s="29">
        <v>28.8</v>
      </c>
      <c r="G14" s="29">
        <v>59</v>
      </c>
    </row>
    <row r="15" spans="1:8">
      <c r="A15" s="28">
        <v>40848</v>
      </c>
      <c r="B15" s="23" t="s">
        <v>1</v>
      </c>
      <c r="C15" s="29">
        <v>54.9</v>
      </c>
      <c r="D15" s="29">
        <v>59.2</v>
      </c>
      <c r="E15" s="29">
        <v>50.9</v>
      </c>
      <c r="F15" s="29">
        <v>27.4</v>
      </c>
      <c r="G15" s="29">
        <v>59</v>
      </c>
    </row>
    <row r="16" spans="1:8">
      <c r="A16" s="28">
        <v>40878</v>
      </c>
      <c r="B16" s="23" t="s">
        <v>1</v>
      </c>
      <c r="C16" s="29">
        <v>54.5</v>
      </c>
      <c r="D16" s="29">
        <v>58.8</v>
      </c>
      <c r="E16" s="29">
        <v>50.6</v>
      </c>
      <c r="F16" s="29">
        <v>26.8</v>
      </c>
      <c r="G16" s="29">
        <v>58.7</v>
      </c>
    </row>
    <row r="17" spans="1:7">
      <c r="A17" s="28">
        <v>40909</v>
      </c>
      <c r="B17" s="23" t="s">
        <v>1</v>
      </c>
      <c r="C17" s="29">
        <v>54.4</v>
      </c>
      <c r="D17" s="29">
        <v>58.3</v>
      </c>
      <c r="E17" s="29">
        <v>50.7</v>
      </c>
      <c r="F17" s="29">
        <v>26.2</v>
      </c>
      <c r="G17" s="29">
        <v>58.6</v>
      </c>
    </row>
    <row r="18" spans="1:7">
      <c r="A18" s="28">
        <v>40940</v>
      </c>
      <c r="B18" s="23" t="s">
        <v>1</v>
      </c>
      <c r="C18" s="29">
        <v>54.1</v>
      </c>
      <c r="D18" s="29">
        <v>58</v>
      </c>
      <c r="E18" s="29">
        <v>50.4</v>
      </c>
      <c r="F18" s="29">
        <v>25.9</v>
      </c>
      <c r="G18" s="29">
        <v>58.2</v>
      </c>
    </row>
    <row r="19" spans="1:7">
      <c r="A19" s="28">
        <v>40969</v>
      </c>
      <c r="B19" s="23" t="s">
        <v>1</v>
      </c>
      <c r="C19" s="29">
        <v>53.8</v>
      </c>
      <c r="D19" s="29">
        <v>57.3</v>
      </c>
      <c r="E19" s="29">
        <v>50.5</v>
      </c>
      <c r="F19" s="29">
        <v>25.5</v>
      </c>
      <c r="G19" s="29">
        <v>58</v>
      </c>
    </row>
    <row r="20" spans="1:7">
      <c r="A20" s="28">
        <v>41000</v>
      </c>
      <c r="B20" s="23" t="s">
        <v>1</v>
      </c>
      <c r="C20" s="29">
        <v>53.7</v>
      </c>
      <c r="D20" s="29">
        <v>57.4</v>
      </c>
      <c r="E20" s="29">
        <v>50.3</v>
      </c>
      <c r="F20" s="29">
        <v>25.5</v>
      </c>
      <c r="G20" s="29">
        <v>57.9</v>
      </c>
    </row>
    <row r="21" spans="1:7">
      <c r="A21" s="28">
        <v>41030</v>
      </c>
      <c r="B21" s="23" t="s">
        <v>1</v>
      </c>
      <c r="C21" s="29">
        <v>53.9</v>
      </c>
      <c r="D21" s="29">
        <v>57.6</v>
      </c>
      <c r="E21" s="29">
        <v>50.5</v>
      </c>
      <c r="F21" s="29">
        <v>25.5</v>
      </c>
      <c r="G21" s="29">
        <v>58.2</v>
      </c>
    </row>
    <row r="22" spans="1:7">
      <c r="A22" s="28">
        <v>41061</v>
      </c>
      <c r="B22" s="23" t="s">
        <v>1</v>
      </c>
      <c r="C22" s="29">
        <v>54.1</v>
      </c>
      <c r="D22" s="29">
        <v>58</v>
      </c>
      <c r="E22" s="29">
        <v>50.5</v>
      </c>
      <c r="F22" s="29">
        <v>25.8</v>
      </c>
      <c r="G22" s="29">
        <v>58.3</v>
      </c>
    </row>
    <row r="23" spans="1:7">
      <c r="A23" s="28">
        <v>41091</v>
      </c>
      <c r="B23" s="23" t="s">
        <v>1</v>
      </c>
      <c r="C23" s="29">
        <v>54</v>
      </c>
      <c r="D23" s="29">
        <v>57.9</v>
      </c>
      <c r="E23" s="29">
        <v>50.3</v>
      </c>
      <c r="F23" s="29">
        <v>25.9</v>
      </c>
      <c r="G23" s="29">
        <v>58.2</v>
      </c>
    </row>
    <row r="24" spans="1:7">
      <c r="A24" s="28">
        <v>41122</v>
      </c>
      <c r="B24" s="23" t="s">
        <v>1</v>
      </c>
      <c r="C24" s="29">
        <v>53.5</v>
      </c>
      <c r="D24" s="29">
        <v>57.1</v>
      </c>
      <c r="E24" s="29">
        <v>50.1</v>
      </c>
      <c r="F24" s="29">
        <v>26</v>
      </c>
      <c r="G24" s="29">
        <v>57.6</v>
      </c>
    </row>
    <row r="25" spans="1:7">
      <c r="A25" s="28">
        <v>41153</v>
      </c>
      <c r="B25" s="23" t="s">
        <v>1</v>
      </c>
      <c r="C25" s="29">
        <v>53.2</v>
      </c>
      <c r="D25" s="29">
        <v>56.9</v>
      </c>
      <c r="E25" s="29">
        <v>49.8</v>
      </c>
      <c r="F25" s="29">
        <v>25.6</v>
      </c>
      <c r="G25" s="29">
        <v>57.3</v>
      </c>
    </row>
    <row r="26" spans="1:7">
      <c r="A26" s="28">
        <v>41183</v>
      </c>
      <c r="B26" s="23" t="s">
        <v>1</v>
      </c>
      <c r="C26" s="29">
        <v>52.9</v>
      </c>
      <c r="D26" s="29">
        <v>56.4</v>
      </c>
      <c r="E26" s="29">
        <v>49.7</v>
      </c>
      <c r="F26" s="29">
        <v>24.9</v>
      </c>
      <c r="G26" s="29">
        <v>57.1</v>
      </c>
    </row>
    <row r="27" spans="1:7">
      <c r="A27" s="28">
        <v>41214</v>
      </c>
      <c r="B27" s="23" t="s">
        <v>1</v>
      </c>
      <c r="C27" s="29">
        <v>52.5</v>
      </c>
      <c r="D27" s="29">
        <v>55.9</v>
      </c>
      <c r="E27" s="29">
        <v>49.2</v>
      </c>
      <c r="F27" s="29">
        <v>23.7</v>
      </c>
      <c r="G27" s="29">
        <v>56.7</v>
      </c>
    </row>
    <row r="28" spans="1:7">
      <c r="A28" s="28">
        <v>41244</v>
      </c>
      <c r="B28" s="23" t="s">
        <v>1</v>
      </c>
      <c r="C28" s="29">
        <v>52</v>
      </c>
      <c r="D28" s="29">
        <v>55.2</v>
      </c>
      <c r="E28" s="29">
        <v>49.1</v>
      </c>
      <c r="F28" s="29">
        <v>22.9</v>
      </c>
      <c r="G28" s="29">
        <v>56.4</v>
      </c>
    </row>
    <row r="29" spans="1:7">
      <c r="A29" s="28">
        <v>41275</v>
      </c>
      <c r="B29" s="23" t="s">
        <v>1</v>
      </c>
      <c r="C29" s="29">
        <v>51.7</v>
      </c>
      <c r="D29" s="29">
        <v>54.9</v>
      </c>
      <c r="E29" s="29">
        <v>48.8</v>
      </c>
      <c r="F29" s="29">
        <v>22.4</v>
      </c>
      <c r="G29" s="29">
        <v>56.1</v>
      </c>
    </row>
    <row r="30" spans="1:7">
      <c r="A30" s="28">
        <v>41306</v>
      </c>
      <c r="B30" s="23" t="s">
        <v>1</v>
      </c>
      <c r="C30" s="29">
        <v>51.9</v>
      </c>
      <c r="D30" s="29">
        <v>55.1</v>
      </c>
      <c r="E30" s="29">
        <v>49</v>
      </c>
      <c r="F30" s="29">
        <v>22</v>
      </c>
      <c r="G30" s="29">
        <v>56.4</v>
      </c>
    </row>
    <row r="31" spans="1:7">
      <c r="A31" s="28">
        <v>41334</v>
      </c>
      <c r="B31" s="23" t="s">
        <v>1</v>
      </c>
      <c r="C31" s="29">
        <v>51.9</v>
      </c>
      <c r="D31" s="29">
        <v>55.3</v>
      </c>
      <c r="E31" s="29">
        <v>48.8</v>
      </c>
      <c r="F31" s="29">
        <v>22.3</v>
      </c>
      <c r="G31" s="29">
        <v>56.3</v>
      </c>
    </row>
    <row r="32" spans="1:7">
      <c r="A32" s="28">
        <v>41365</v>
      </c>
      <c r="B32" s="23" t="s">
        <v>1</v>
      </c>
      <c r="C32" s="29">
        <v>52.1</v>
      </c>
      <c r="D32" s="29">
        <v>55.4</v>
      </c>
      <c r="E32" s="29">
        <v>49.1</v>
      </c>
      <c r="F32" s="29">
        <v>22.9</v>
      </c>
      <c r="G32" s="29">
        <v>56.5</v>
      </c>
    </row>
    <row r="33" spans="1:7">
      <c r="A33" s="28">
        <v>41395</v>
      </c>
      <c r="B33" s="23" t="s">
        <v>1</v>
      </c>
      <c r="C33" s="29">
        <v>52.3</v>
      </c>
      <c r="D33" s="29">
        <v>55.6</v>
      </c>
      <c r="E33" s="29">
        <v>49.2</v>
      </c>
      <c r="F33" s="29">
        <v>23.1</v>
      </c>
      <c r="G33" s="29">
        <v>56.6</v>
      </c>
    </row>
    <row r="34" spans="1:7">
      <c r="A34" s="28">
        <v>41426</v>
      </c>
      <c r="B34" s="23" t="s">
        <v>1</v>
      </c>
      <c r="C34" s="29">
        <v>52.9</v>
      </c>
      <c r="D34" s="29">
        <v>56</v>
      </c>
      <c r="E34" s="29">
        <v>50</v>
      </c>
      <c r="F34" s="29">
        <v>24.1</v>
      </c>
      <c r="G34" s="29">
        <v>57.1</v>
      </c>
    </row>
    <row r="35" spans="1:7">
      <c r="A35" s="28">
        <v>41456</v>
      </c>
      <c r="B35" s="23" t="s">
        <v>1</v>
      </c>
      <c r="C35" s="29">
        <v>53</v>
      </c>
      <c r="D35" s="29">
        <v>56.2</v>
      </c>
      <c r="E35" s="29">
        <v>50</v>
      </c>
      <c r="F35" s="29">
        <v>24.6</v>
      </c>
      <c r="G35" s="29">
        <v>57.1</v>
      </c>
    </row>
    <row r="36" spans="1:7">
      <c r="A36" s="28">
        <v>41487</v>
      </c>
      <c r="B36" s="23" t="s">
        <v>1</v>
      </c>
      <c r="C36" s="29">
        <v>53.4</v>
      </c>
      <c r="D36" s="29">
        <v>56.8</v>
      </c>
      <c r="E36" s="29">
        <v>50.2</v>
      </c>
      <c r="F36" s="29">
        <v>25.7</v>
      </c>
      <c r="G36" s="29">
        <v>57.4</v>
      </c>
    </row>
    <row r="37" spans="1:7">
      <c r="A37" s="28">
        <v>41518</v>
      </c>
      <c r="B37" s="23" t="s">
        <v>1</v>
      </c>
      <c r="C37" s="29">
        <v>53.6</v>
      </c>
      <c r="D37" s="29">
        <v>57.2</v>
      </c>
      <c r="E37" s="29">
        <v>50.2</v>
      </c>
      <c r="F37" s="29">
        <v>25</v>
      </c>
      <c r="G37" s="29">
        <v>57.7</v>
      </c>
    </row>
    <row r="38" spans="1:7">
      <c r="A38" s="28">
        <v>41548</v>
      </c>
      <c r="B38" s="23" t="s">
        <v>1</v>
      </c>
      <c r="C38" s="29">
        <v>53.8</v>
      </c>
      <c r="D38" s="29">
        <v>57.5</v>
      </c>
      <c r="E38" s="29">
        <v>50.4</v>
      </c>
      <c r="F38" s="29">
        <v>24.6</v>
      </c>
      <c r="G38" s="29">
        <v>58.1</v>
      </c>
    </row>
    <row r="39" spans="1:7">
      <c r="A39" s="28">
        <v>41579</v>
      </c>
      <c r="B39" s="23" t="s">
        <v>1</v>
      </c>
      <c r="C39" s="29">
        <v>53.9</v>
      </c>
      <c r="D39" s="29">
        <v>57.3</v>
      </c>
      <c r="E39" s="29">
        <v>50.8</v>
      </c>
      <c r="F39" s="29">
        <v>24.5</v>
      </c>
      <c r="G39" s="29">
        <v>58.2</v>
      </c>
    </row>
    <row r="40" spans="1:7">
      <c r="A40" s="28">
        <v>41609</v>
      </c>
      <c r="B40" s="23" t="s">
        <v>1</v>
      </c>
      <c r="C40" s="29">
        <v>53.8</v>
      </c>
      <c r="D40" s="29">
        <v>57</v>
      </c>
      <c r="E40" s="29">
        <v>50.9</v>
      </c>
      <c r="F40" s="29">
        <v>24.3</v>
      </c>
      <c r="G40" s="29">
        <v>58.1</v>
      </c>
    </row>
    <row r="41" spans="1:7">
      <c r="A41" s="28">
        <v>41640</v>
      </c>
      <c r="B41" s="23" t="s">
        <v>1</v>
      </c>
      <c r="C41" s="29">
        <v>53.7</v>
      </c>
      <c r="D41" s="29">
        <v>56.8</v>
      </c>
      <c r="E41" s="29">
        <v>50.9</v>
      </c>
      <c r="F41" s="29">
        <v>24.5</v>
      </c>
      <c r="G41" s="29">
        <v>58</v>
      </c>
    </row>
    <row r="42" spans="1:7">
      <c r="A42" s="28">
        <v>41671</v>
      </c>
      <c r="B42" s="23" t="s">
        <v>1</v>
      </c>
      <c r="C42" s="29">
        <v>53.8</v>
      </c>
      <c r="D42" s="29">
        <v>56.8</v>
      </c>
      <c r="E42" s="29">
        <v>51</v>
      </c>
      <c r="F42" s="29">
        <v>23.8</v>
      </c>
      <c r="G42" s="29">
        <v>58.2</v>
      </c>
    </row>
    <row r="43" spans="1:7">
      <c r="A43" s="28">
        <v>41699</v>
      </c>
      <c r="B43" s="23" t="s">
        <v>1</v>
      </c>
      <c r="C43" s="29">
        <v>54.1</v>
      </c>
      <c r="D43" s="29">
        <v>56.9</v>
      </c>
      <c r="E43" s="29">
        <v>51.6</v>
      </c>
      <c r="F43" s="29">
        <v>24.2</v>
      </c>
      <c r="G43" s="29">
        <v>58.5</v>
      </c>
    </row>
    <row r="44" spans="1:7">
      <c r="A44" s="28">
        <v>41730</v>
      </c>
      <c r="B44" s="23" t="s">
        <v>1</v>
      </c>
      <c r="C44" s="29">
        <v>54.4</v>
      </c>
      <c r="D44" s="29">
        <v>57.4</v>
      </c>
      <c r="E44" s="29">
        <v>51.6</v>
      </c>
      <c r="F44" s="29">
        <v>23.9</v>
      </c>
      <c r="G44" s="29">
        <v>58.8</v>
      </c>
    </row>
    <row r="45" spans="1:7">
      <c r="A45" s="28">
        <v>41760</v>
      </c>
      <c r="B45" s="23" t="s">
        <v>1</v>
      </c>
      <c r="C45" s="29">
        <v>54.6</v>
      </c>
      <c r="D45" s="29">
        <v>58.2</v>
      </c>
      <c r="E45" s="29">
        <v>51.3</v>
      </c>
      <c r="F45" s="29">
        <v>23.5</v>
      </c>
      <c r="G45" s="29">
        <v>59.2</v>
      </c>
    </row>
    <row r="46" spans="1:7">
      <c r="A46" s="28">
        <v>41791</v>
      </c>
      <c r="B46" s="23" t="s">
        <v>1</v>
      </c>
      <c r="C46" s="29">
        <v>54.9</v>
      </c>
      <c r="D46" s="29">
        <v>58.8</v>
      </c>
      <c r="E46" s="29">
        <v>51.4</v>
      </c>
      <c r="F46" s="29">
        <v>24.9</v>
      </c>
      <c r="G46" s="29">
        <v>59.3</v>
      </c>
    </row>
    <row r="47" spans="1:7">
      <c r="A47" s="28">
        <v>41821</v>
      </c>
      <c r="B47" s="23" t="s">
        <v>1</v>
      </c>
      <c r="C47" s="29">
        <v>55.2</v>
      </c>
      <c r="D47" s="29">
        <v>59</v>
      </c>
      <c r="E47" s="29">
        <v>51.6</v>
      </c>
      <c r="F47" s="29">
        <v>25.9</v>
      </c>
      <c r="G47" s="29">
        <v>59.4</v>
      </c>
    </row>
    <row r="48" spans="1:7">
      <c r="A48" s="28">
        <v>41852</v>
      </c>
      <c r="B48" s="23" t="s">
        <v>1</v>
      </c>
      <c r="C48" s="29">
        <v>55.5</v>
      </c>
      <c r="D48" s="29">
        <v>59.2</v>
      </c>
      <c r="E48" s="29">
        <v>52</v>
      </c>
      <c r="F48" s="29">
        <v>27.2</v>
      </c>
      <c r="G48" s="29">
        <v>59.6</v>
      </c>
    </row>
    <row r="49" spans="1:7">
      <c r="A49" s="28">
        <v>41883</v>
      </c>
      <c r="B49" s="23" t="s">
        <v>1</v>
      </c>
      <c r="C49" s="29">
        <v>55.5</v>
      </c>
      <c r="D49" s="29">
        <v>59.2</v>
      </c>
      <c r="E49" s="29">
        <v>52.1</v>
      </c>
      <c r="F49" s="29">
        <v>26.6</v>
      </c>
      <c r="G49" s="29">
        <v>59.7</v>
      </c>
    </row>
    <row r="50" spans="1:7">
      <c r="A50" s="28">
        <v>41913</v>
      </c>
      <c r="B50" s="23" t="s">
        <v>1</v>
      </c>
      <c r="C50" s="29">
        <v>55.3</v>
      </c>
      <c r="D50" s="29">
        <v>58.7</v>
      </c>
      <c r="E50" s="29">
        <v>52.1</v>
      </c>
      <c r="F50" s="29">
        <v>25.3</v>
      </c>
      <c r="G50" s="29">
        <v>59.6</v>
      </c>
    </row>
    <row r="51" spans="1:7">
      <c r="A51" s="28">
        <v>41944</v>
      </c>
      <c r="B51" s="23" t="s">
        <v>1</v>
      </c>
      <c r="C51" s="29">
        <v>55.4</v>
      </c>
      <c r="D51" s="29">
        <v>58.8</v>
      </c>
      <c r="E51" s="29">
        <v>52.3</v>
      </c>
      <c r="F51" s="29">
        <v>24.7</v>
      </c>
      <c r="G51" s="29">
        <v>59.9</v>
      </c>
    </row>
    <row r="52" spans="1:7">
      <c r="A52" s="28">
        <v>41974</v>
      </c>
      <c r="B52" s="23" t="s">
        <v>1</v>
      </c>
      <c r="C52" s="29">
        <v>55.1</v>
      </c>
      <c r="D52" s="29">
        <v>58.5</v>
      </c>
      <c r="E52" s="29">
        <v>52.1</v>
      </c>
      <c r="F52" s="29">
        <v>24.3</v>
      </c>
      <c r="G52" s="29">
        <v>59.6</v>
      </c>
    </row>
    <row r="53" spans="1:7">
      <c r="A53" s="28">
        <v>42005</v>
      </c>
      <c r="B53" s="23" t="s">
        <v>1</v>
      </c>
      <c r="C53" s="29">
        <v>55.1</v>
      </c>
      <c r="D53" s="29">
        <v>58.3</v>
      </c>
      <c r="E53" s="29">
        <v>52.2</v>
      </c>
      <c r="F53" s="29">
        <v>24.4</v>
      </c>
      <c r="G53" s="29">
        <v>59.6</v>
      </c>
    </row>
    <row r="54" spans="1:7">
      <c r="A54" s="28">
        <v>42037</v>
      </c>
      <c r="B54" s="23" t="s">
        <v>1</v>
      </c>
      <c r="C54" s="29">
        <v>55.2</v>
      </c>
      <c r="D54" s="29">
        <v>58.6</v>
      </c>
      <c r="E54" s="29">
        <v>52.1</v>
      </c>
      <c r="F54" s="29">
        <v>24.5</v>
      </c>
      <c r="G54" s="29">
        <v>59.7</v>
      </c>
    </row>
    <row r="55" spans="1:7">
      <c r="A55" s="28">
        <v>42069</v>
      </c>
      <c r="B55" s="23" t="s">
        <v>1</v>
      </c>
      <c r="C55" s="29">
        <v>55.6</v>
      </c>
      <c r="D55" s="29">
        <v>58.9</v>
      </c>
      <c r="E55" s="29">
        <v>52.7</v>
      </c>
      <c r="F55" s="29">
        <v>24.9</v>
      </c>
      <c r="G55" s="29">
        <v>60.2</v>
      </c>
    </row>
    <row r="56" spans="1:7">
      <c r="A56" s="28">
        <v>42101</v>
      </c>
      <c r="B56" s="23" t="s">
        <v>1</v>
      </c>
      <c r="C56" s="29">
        <v>55.8</v>
      </c>
      <c r="D56" s="29">
        <v>59.3</v>
      </c>
      <c r="E56" s="29">
        <v>52.7</v>
      </c>
      <c r="F56" s="29">
        <v>24.8</v>
      </c>
      <c r="G56" s="29">
        <v>60.4</v>
      </c>
    </row>
    <row r="57" spans="1:7">
      <c r="A57" s="28">
        <v>42133</v>
      </c>
      <c r="B57" s="23" t="s">
        <v>1</v>
      </c>
      <c r="C57" s="29">
        <v>56.3</v>
      </c>
      <c r="D57" s="29">
        <v>59.4</v>
      </c>
      <c r="E57" s="29">
        <v>53.4</v>
      </c>
      <c r="F57" s="29">
        <v>24.8</v>
      </c>
      <c r="G57" s="29">
        <v>61</v>
      </c>
    </row>
    <row r="58" spans="1:7">
      <c r="A58" s="28">
        <v>42165</v>
      </c>
      <c r="B58" s="23" t="s">
        <v>1</v>
      </c>
      <c r="C58" s="29">
        <v>56.6</v>
      </c>
      <c r="D58" s="29">
        <v>59.8</v>
      </c>
      <c r="E58" s="29">
        <v>53.6</v>
      </c>
      <c r="F58" s="29">
        <v>25.1</v>
      </c>
      <c r="G58" s="29">
        <v>61.2</v>
      </c>
    </row>
    <row r="59" spans="1:7">
      <c r="A59" s="28">
        <f t="shared" ref="A59:A70" si="0">A47+365</f>
        <v>42186</v>
      </c>
      <c r="B59" s="23" t="s">
        <v>1</v>
      </c>
      <c r="C59" s="29">
        <v>56.6</v>
      </c>
      <c r="D59" s="29">
        <v>60</v>
      </c>
      <c r="E59" s="29">
        <v>53.5</v>
      </c>
      <c r="F59" s="29">
        <v>25.8</v>
      </c>
      <c r="G59" s="29">
        <v>61.1</v>
      </c>
    </row>
    <row r="60" spans="1:7">
      <c r="A60" s="28">
        <f t="shared" si="0"/>
        <v>42217</v>
      </c>
      <c r="B60" s="23" t="s">
        <v>1</v>
      </c>
      <c r="C60" s="29">
        <v>56.5</v>
      </c>
      <c r="D60" s="29">
        <v>60.1</v>
      </c>
      <c r="E60" s="29">
        <v>53.3</v>
      </c>
      <c r="F60" s="29">
        <v>26.8</v>
      </c>
      <c r="G60" s="29">
        <v>60.9</v>
      </c>
    </row>
    <row r="61" spans="1:7">
      <c r="A61" s="28">
        <f t="shared" si="0"/>
        <v>42248</v>
      </c>
      <c r="B61" s="23" t="s">
        <v>1</v>
      </c>
      <c r="C61" s="29">
        <v>56.4</v>
      </c>
      <c r="D61" s="29">
        <v>60</v>
      </c>
      <c r="E61" s="29">
        <v>53.2</v>
      </c>
      <c r="F61" s="29">
        <v>26.4</v>
      </c>
      <c r="G61" s="29">
        <v>60.8</v>
      </c>
    </row>
    <row r="62" spans="1:7">
      <c r="A62" s="28">
        <f t="shared" si="0"/>
        <v>42278</v>
      </c>
      <c r="B62" s="23" t="s">
        <v>1</v>
      </c>
      <c r="C62" s="29">
        <v>56.5</v>
      </c>
      <c r="D62" s="29">
        <v>60</v>
      </c>
      <c r="E62" s="29">
        <v>53.3</v>
      </c>
      <c r="F62" s="29">
        <v>25.8</v>
      </c>
      <c r="G62" s="29">
        <v>61</v>
      </c>
    </row>
    <row r="63" spans="1:7">
      <c r="A63" s="28">
        <f t="shared" si="0"/>
        <v>42309</v>
      </c>
      <c r="B63" s="23" t="s">
        <v>1</v>
      </c>
      <c r="C63" s="29">
        <v>56.7</v>
      </c>
      <c r="D63" s="29">
        <v>60.2</v>
      </c>
      <c r="E63" s="29">
        <v>53.4</v>
      </c>
      <c r="F63" s="29">
        <v>25.6</v>
      </c>
      <c r="G63" s="29">
        <v>61.2</v>
      </c>
    </row>
    <row r="64" spans="1:7">
      <c r="A64" s="28">
        <f t="shared" si="0"/>
        <v>42339</v>
      </c>
      <c r="B64" s="23" t="s">
        <v>1</v>
      </c>
      <c r="C64" s="29">
        <v>56.3</v>
      </c>
      <c r="D64" s="29">
        <v>59.6</v>
      </c>
      <c r="E64" s="29">
        <v>53.3</v>
      </c>
      <c r="F64" s="29">
        <v>25.4</v>
      </c>
      <c r="G64" s="29">
        <v>60.8</v>
      </c>
    </row>
    <row r="65" spans="1:7">
      <c r="A65" s="28">
        <f t="shared" si="0"/>
        <v>42370</v>
      </c>
      <c r="B65" s="23" t="s">
        <v>1</v>
      </c>
      <c r="C65" s="29">
        <v>56.3</v>
      </c>
      <c r="D65" s="29">
        <v>59.5</v>
      </c>
      <c r="E65" s="29">
        <v>53.3</v>
      </c>
      <c r="F65" s="29">
        <v>25.7</v>
      </c>
      <c r="G65" s="29">
        <v>60.7</v>
      </c>
    </row>
    <row r="66" spans="1:7">
      <c r="A66" s="28">
        <f t="shared" si="0"/>
        <v>42402</v>
      </c>
      <c r="B66" s="23" t="s">
        <v>1</v>
      </c>
      <c r="C66" s="29">
        <v>56.3</v>
      </c>
      <c r="D66" s="29">
        <v>59.5</v>
      </c>
      <c r="E66" s="29">
        <v>53.4</v>
      </c>
      <c r="F66" s="29">
        <v>25.7</v>
      </c>
      <c r="G66" s="29">
        <v>60.8</v>
      </c>
    </row>
    <row r="67" spans="1:7">
      <c r="A67" s="28">
        <f t="shared" si="0"/>
        <v>42434</v>
      </c>
      <c r="B67" s="23" t="s">
        <v>1</v>
      </c>
      <c r="C67" s="29">
        <v>56.5</v>
      </c>
      <c r="D67" s="29">
        <v>59.9</v>
      </c>
      <c r="E67" s="29">
        <v>53.4</v>
      </c>
      <c r="F67" s="29">
        <v>25.2</v>
      </c>
      <c r="G67" s="29">
        <v>61.1</v>
      </c>
    </row>
    <row r="68" spans="1:7">
      <c r="A68" s="28">
        <f t="shared" si="0"/>
        <v>42466</v>
      </c>
      <c r="B68" s="23" t="s">
        <v>1</v>
      </c>
      <c r="C68" s="29">
        <v>56.8</v>
      </c>
      <c r="D68" s="29">
        <v>60.3</v>
      </c>
      <c r="E68" s="29">
        <v>53.7</v>
      </c>
      <c r="F68" s="29">
        <v>25.6</v>
      </c>
      <c r="G68" s="29">
        <v>61.4</v>
      </c>
    </row>
    <row r="69" spans="1:7">
      <c r="A69" s="28">
        <f t="shared" si="0"/>
        <v>42498</v>
      </c>
      <c r="B69" s="23" t="s">
        <v>1</v>
      </c>
      <c r="C69" s="29">
        <v>57.1</v>
      </c>
      <c r="D69" s="29">
        <v>60.8</v>
      </c>
      <c r="E69" s="29">
        <v>53.7</v>
      </c>
      <c r="F69" s="29">
        <v>26.1</v>
      </c>
      <c r="G69" s="29">
        <v>61.7</v>
      </c>
    </row>
    <row r="70" spans="1:7">
      <c r="A70" s="28">
        <f t="shared" si="0"/>
        <v>42530</v>
      </c>
      <c r="B70" s="23" t="s">
        <v>1</v>
      </c>
      <c r="C70" s="29">
        <v>57.6</v>
      </c>
      <c r="D70" s="29">
        <v>61.3</v>
      </c>
      <c r="E70" s="29">
        <v>54.2</v>
      </c>
      <c r="F70" s="29">
        <v>27.2</v>
      </c>
      <c r="G70" s="29">
        <v>62.1</v>
      </c>
    </row>
    <row r="71" spans="1:7">
      <c r="A71" s="28">
        <f t="shared" ref="A71:A104" si="1">A59+366</f>
        <v>42552</v>
      </c>
      <c r="B71" s="23" t="s">
        <v>1</v>
      </c>
      <c r="C71" s="29">
        <v>58</v>
      </c>
      <c r="D71" s="29">
        <v>61.9</v>
      </c>
      <c r="E71" s="29">
        <v>54.3</v>
      </c>
      <c r="F71" s="29">
        <v>27.7</v>
      </c>
      <c r="G71" s="29">
        <v>62.4</v>
      </c>
    </row>
    <row r="72" spans="1:7">
      <c r="A72" s="28">
        <f t="shared" si="1"/>
        <v>42583</v>
      </c>
      <c r="B72" s="23" t="s">
        <v>1</v>
      </c>
      <c r="C72" s="29">
        <v>57.9</v>
      </c>
      <c r="D72" s="29">
        <v>61.6</v>
      </c>
      <c r="E72" s="29">
        <v>54.5</v>
      </c>
      <c r="F72" s="29">
        <v>27.5</v>
      </c>
      <c r="G72" s="29">
        <v>62.4</v>
      </c>
    </row>
    <row r="73" spans="1:7">
      <c r="A73" s="28">
        <f t="shared" si="1"/>
        <v>42614</v>
      </c>
      <c r="B73" s="23" t="s">
        <v>1</v>
      </c>
      <c r="C73" s="29">
        <v>57.8</v>
      </c>
      <c r="D73" s="29">
        <v>61.5</v>
      </c>
      <c r="E73" s="29">
        <v>54.4</v>
      </c>
      <c r="F73" s="29">
        <v>26.7</v>
      </c>
      <c r="G73" s="29">
        <v>62.4</v>
      </c>
    </row>
    <row r="74" spans="1:7">
      <c r="A74" s="28">
        <f t="shared" si="1"/>
        <v>42644</v>
      </c>
      <c r="B74" s="23" t="s">
        <v>1</v>
      </c>
      <c r="C74" s="29">
        <v>58</v>
      </c>
      <c r="D74" s="29">
        <v>61.4</v>
      </c>
      <c r="E74" s="29">
        <v>54.9</v>
      </c>
      <c r="F74" s="29">
        <v>26.6</v>
      </c>
      <c r="G74" s="29">
        <v>62.6</v>
      </c>
    </row>
    <row r="75" spans="1:7">
      <c r="A75" s="28">
        <f t="shared" si="1"/>
        <v>42675</v>
      </c>
      <c r="B75" s="23" t="s">
        <v>1</v>
      </c>
      <c r="C75" s="29">
        <v>58</v>
      </c>
      <c r="D75" s="29">
        <v>61.3</v>
      </c>
      <c r="E75" s="29">
        <v>54.9</v>
      </c>
      <c r="F75" s="29">
        <v>26.8</v>
      </c>
      <c r="G75" s="29">
        <v>62.5</v>
      </c>
    </row>
    <row r="76" spans="1:7">
      <c r="A76" s="28">
        <f t="shared" si="1"/>
        <v>42705</v>
      </c>
      <c r="B76" s="23" t="s">
        <v>1</v>
      </c>
      <c r="C76" s="29">
        <v>58</v>
      </c>
      <c r="D76" s="29">
        <v>61.5</v>
      </c>
      <c r="E76" s="29">
        <v>54.8</v>
      </c>
      <c r="F76" s="29">
        <v>26.8</v>
      </c>
      <c r="G76" s="29">
        <v>62.6</v>
      </c>
    </row>
    <row r="77" spans="1:7">
      <c r="A77" s="28">
        <f t="shared" si="1"/>
        <v>42736</v>
      </c>
      <c r="B77" s="23" t="s">
        <v>1</v>
      </c>
      <c r="C77" s="29">
        <v>57.9</v>
      </c>
      <c r="D77" s="29">
        <v>61.5</v>
      </c>
      <c r="E77" s="29">
        <v>54.7</v>
      </c>
      <c r="F77" s="29">
        <v>27.2</v>
      </c>
      <c r="G77" s="29">
        <v>62.5</v>
      </c>
    </row>
    <row r="78" spans="1:7">
      <c r="A78" s="28">
        <f t="shared" si="1"/>
        <v>42768</v>
      </c>
      <c r="B78" s="23" t="s">
        <v>1</v>
      </c>
      <c r="C78" s="29">
        <v>58.3</v>
      </c>
      <c r="D78" s="29">
        <v>61.8</v>
      </c>
      <c r="E78" s="29">
        <v>55</v>
      </c>
      <c r="F78" s="29">
        <v>27.6</v>
      </c>
      <c r="G78" s="29">
        <v>62.8</v>
      </c>
    </row>
    <row r="79" spans="1:7">
      <c r="A79" s="28">
        <f t="shared" si="1"/>
        <v>42800</v>
      </c>
      <c r="B79" s="23" t="s">
        <v>1</v>
      </c>
      <c r="C79" s="29">
        <v>58.6</v>
      </c>
      <c r="D79" s="29">
        <v>62.1</v>
      </c>
      <c r="E79" s="29">
        <v>55.5</v>
      </c>
      <c r="F79" s="29">
        <v>27.9</v>
      </c>
      <c r="G79" s="29">
        <v>63.2</v>
      </c>
    </row>
    <row r="80" spans="1:7">
      <c r="A80" s="28">
        <f t="shared" si="1"/>
        <v>42832</v>
      </c>
      <c r="B80" s="23" t="s">
        <v>1</v>
      </c>
      <c r="C80" s="29">
        <v>59</v>
      </c>
      <c r="D80" s="29">
        <v>62.6</v>
      </c>
      <c r="E80" s="29">
        <v>55.7</v>
      </c>
      <c r="F80" s="29">
        <v>28.3</v>
      </c>
      <c r="G80" s="29">
        <v>63.5</v>
      </c>
    </row>
    <row r="81" spans="1:7">
      <c r="A81" s="28">
        <f t="shared" si="1"/>
        <v>42864</v>
      </c>
      <c r="B81" s="23" t="s">
        <v>1</v>
      </c>
      <c r="C81" s="29">
        <v>59.3</v>
      </c>
      <c r="D81" s="29">
        <v>63.1</v>
      </c>
      <c r="E81" s="29">
        <v>55.8</v>
      </c>
      <c r="F81" s="29">
        <v>27.8</v>
      </c>
      <c r="G81" s="29">
        <v>63.9</v>
      </c>
    </row>
    <row r="82" spans="1:7">
      <c r="A82" s="28">
        <f t="shared" si="1"/>
        <v>42896</v>
      </c>
      <c r="B82" s="23" t="s">
        <v>1</v>
      </c>
      <c r="C82" s="29">
        <v>59.7</v>
      </c>
      <c r="D82" s="29">
        <v>63.7</v>
      </c>
      <c r="E82" s="29">
        <v>56.1</v>
      </c>
      <c r="F82" s="29">
        <v>28.7</v>
      </c>
      <c r="G82" s="29">
        <v>64.3</v>
      </c>
    </row>
    <row r="83" spans="1:7">
      <c r="A83" s="28">
        <f t="shared" si="1"/>
        <v>42918</v>
      </c>
      <c r="B83" s="23" t="s">
        <v>1</v>
      </c>
      <c r="C83" s="29">
        <v>60</v>
      </c>
      <c r="D83" s="29">
        <v>63.9</v>
      </c>
      <c r="E83" s="29">
        <v>56.5</v>
      </c>
      <c r="F83" s="29">
        <v>29.3</v>
      </c>
      <c r="G83" s="29">
        <v>64.599999999999994</v>
      </c>
    </row>
    <row r="84" spans="1:7">
      <c r="A84" s="28">
        <f t="shared" si="1"/>
        <v>42949</v>
      </c>
      <c r="B84" s="23" t="s">
        <v>1</v>
      </c>
      <c r="C84" s="29">
        <v>60.1</v>
      </c>
      <c r="D84" s="29">
        <v>64.099999999999994</v>
      </c>
      <c r="E84" s="29">
        <v>56.4</v>
      </c>
      <c r="F84" s="29">
        <v>29.4</v>
      </c>
      <c r="G84" s="29">
        <v>64.599999999999994</v>
      </c>
    </row>
    <row r="85" spans="1:7">
      <c r="A85" s="28">
        <f t="shared" si="1"/>
        <v>42980</v>
      </c>
      <c r="B85" s="23" t="s">
        <v>1</v>
      </c>
      <c r="C85" s="29">
        <v>60.1</v>
      </c>
      <c r="D85" s="29">
        <v>64.400000000000006</v>
      </c>
      <c r="E85" s="29">
        <v>56.2</v>
      </c>
      <c r="F85" s="29">
        <v>29</v>
      </c>
      <c r="G85" s="29">
        <v>64.7</v>
      </c>
    </row>
    <row r="86" spans="1:7">
      <c r="A86" s="28">
        <f t="shared" si="1"/>
        <v>43010</v>
      </c>
      <c r="B86" s="23" t="s">
        <v>1</v>
      </c>
      <c r="C86" s="29">
        <v>60.2</v>
      </c>
      <c r="D86" s="29">
        <v>64.400000000000006</v>
      </c>
      <c r="E86" s="29">
        <v>56.4</v>
      </c>
      <c r="F86" s="29">
        <v>28.9</v>
      </c>
      <c r="G86" s="29">
        <v>64.8</v>
      </c>
    </row>
    <row r="87" spans="1:7">
      <c r="A87" s="28">
        <f t="shared" si="1"/>
        <v>43041</v>
      </c>
      <c r="B87" s="23" t="s">
        <v>1</v>
      </c>
      <c r="C87" s="29">
        <v>60.5</v>
      </c>
      <c r="D87" s="29">
        <v>64.400000000000006</v>
      </c>
      <c r="E87" s="29">
        <v>57</v>
      </c>
      <c r="F87" s="29">
        <v>29.6</v>
      </c>
      <c r="G87" s="29">
        <v>65.099999999999994</v>
      </c>
    </row>
    <row r="88" spans="1:7">
      <c r="A88" s="28">
        <f t="shared" si="1"/>
        <v>43071</v>
      </c>
      <c r="B88" s="23" t="s">
        <v>1</v>
      </c>
      <c r="C88" s="29">
        <v>60.6</v>
      </c>
      <c r="D88" s="29">
        <v>64.3</v>
      </c>
      <c r="E88" s="29">
        <v>57.1</v>
      </c>
      <c r="F88" s="29">
        <v>29</v>
      </c>
      <c r="G88" s="29">
        <v>65.2</v>
      </c>
    </row>
    <row r="89" spans="1:7">
      <c r="A89" s="28">
        <f t="shared" si="1"/>
        <v>43102</v>
      </c>
      <c r="B89" s="23" t="s">
        <v>1</v>
      </c>
      <c r="C89" s="29">
        <v>60.5</v>
      </c>
      <c r="D89" s="29">
        <v>64.2</v>
      </c>
      <c r="E89" s="29">
        <v>57.1</v>
      </c>
      <c r="F89" s="29">
        <v>29.2</v>
      </c>
      <c r="G89" s="29">
        <v>65.099999999999994</v>
      </c>
    </row>
    <row r="90" spans="1:7">
      <c r="A90" s="28">
        <f t="shared" si="1"/>
        <v>43134</v>
      </c>
      <c r="B90" s="23" t="s">
        <v>1</v>
      </c>
      <c r="C90" s="29">
        <v>60.6</v>
      </c>
      <c r="D90" s="29">
        <v>64.099999999999994</v>
      </c>
      <c r="E90" s="29">
        <v>57.4</v>
      </c>
      <c r="F90" s="29">
        <v>29</v>
      </c>
      <c r="G90" s="29">
        <v>65.2</v>
      </c>
    </row>
    <row r="91" spans="1:7">
      <c r="A91" s="28">
        <f t="shared" si="1"/>
        <v>43166</v>
      </c>
      <c r="B91" s="23" t="s">
        <v>1</v>
      </c>
      <c r="C91" s="29">
        <v>60.7</v>
      </c>
      <c r="D91" s="29">
        <v>64.2</v>
      </c>
      <c r="E91" s="29">
        <v>57.6</v>
      </c>
      <c r="F91" s="29">
        <v>28.9</v>
      </c>
      <c r="G91" s="29">
        <v>65.400000000000006</v>
      </c>
    </row>
    <row r="92" spans="1:7">
      <c r="A92" s="28">
        <f t="shared" si="1"/>
        <v>43198</v>
      </c>
      <c r="B92" s="23" t="s">
        <v>1</v>
      </c>
      <c r="C92" s="29">
        <v>61</v>
      </c>
      <c r="D92" s="29">
        <v>64.400000000000006</v>
      </c>
      <c r="E92" s="29">
        <v>57.9</v>
      </c>
      <c r="F92" s="29">
        <v>29.2</v>
      </c>
      <c r="G92" s="29">
        <v>65.599999999999994</v>
      </c>
    </row>
    <row r="93" spans="1:7">
      <c r="A93" s="28">
        <f t="shared" si="1"/>
        <v>43230</v>
      </c>
      <c r="B93" s="23" t="s">
        <v>1</v>
      </c>
      <c r="C93" s="29">
        <v>61.2</v>
      </c>
      <c r="D93" s="29">
        <v>64.7</v>
      </c>
      <c r="E93" s="29">
        <v>58</v>
      </c>
      <c r="F93" s="29">
        <v>29.4</v>
      </c>
      <c r="G93" s="29">
        <v>65.900000000000006</v>
      </c>
    </row>
    <row r="94" spans="1:7">
      <c r="A94" s="28">
        <f t="shared" si="1"/>
        <v>43262</v>
      </c>
      <c r="B94" s="23" t="s">
        <v>1</v>
      </c>
      <c r="C94" s="29">
        <v>61.7</v>
      </c>
      <c r="D94" s="29">
        <v>65.2</v>
      </c>
      <c r="E94" s="29">
        <v>58.6</v>
      </c>
      <c r="F94" s="29">
        <v>31.1</v>
      </c>
      <c r="G94" s="29">
        <v>66.2</v>
      </c>
    </row>
    <row r="95" spans="1:7">
      <c r="A95" s="28">
        <f t="shared" si="1"/>
        <v>43284</v>
      </c>
      <c r="B95" s="23" t="s">
        <v>1</v>
      </c>
      <c r="C95" s="29">
        <v>61.8</v>
      </c>
      <c r="D95" s="29">
        <v>65.5</v>
      </c>
      <c r="E95" s="29">
        <v>58.4</v>
      </c>
      <c r="F95" s="29">
        <v>31.9</v>
      </c>
      <c r="G95" s="29">
        <v>66.099999999999994</v>
      </c>
    </row>
    <row r="96" spans="1:7">
      <c r="A96" s="28">
        <f t="shared" si="1"/>
        <v>43315</v>
      </c>
      <c r="B96" s="23" t="s">
        <v>1</v>
      </c>
      <c r="C96" s="29">
        <v>61.6</v>
      </c>
      <c r="D96" s="29">
        <v>65.099999999999994</v>
      </c>
      <c r="E96" s="29">
        <v>58.4</v>
      </c>
      <c r="F96" s="29">
        <v>32.4</v>
      </c>
      <c r="G96" s="29">
        <v>65.900000000000006</v>
      </c>
    </row>
    <row r="97" spans="1:7">
      <c r="A97" s="28">
        <f t="shared" si="1"/>
        <v>43346</v>
      </c>
      <c r="B97" s="23" t="s">
        <v>1</v>
      </c>
      <c r="C97" s="29">
        <v>61.6</v>
      </c>
      <c r="D97" s="29">
        <v>65.400000000000006</v>
      </c>
      <c r="E97" s="29">
        <v>58.2</v>
      </c>
      <c r="F97" s="29">
        <v>31.5</v>
      </c>
      <c r="G97" s="29">
        <v>66</v>
      </c>
    </row>
    <row r="98" spans="1:7">
      <c r="A98" s="28">
        <f t="shared" si="1"/>
        <v>43376</v>
      </c>
      <c r="B98" s="23" t="s">
        <v>1</v>
      </c>
      <c r="C98" s="29">
        <v>61.7</v>
      </c>
      <c r="D98" s="29">
        <v>65.3</v>
      </c>
      <c r="E98" s="29">
        <v>58.3</v>
      </c>
      <c r="F98" s="29">
        <v>30.6</v>
      </c>
      <c r="G98" s="29">
        <v>66.2</v>
      </c>
    </row>
    <row r="99" spans="1:7">
      <c r="A99" s="28">
        <f t="shared" si="1"/>
        <v>43407</v>
      </c>
      <c r="B99" s="23" t="s">
        <v>1</v>
      </c>
      <c r="C99" s="29">
        <v>61.7</v>
      </c>
      <c r="D99" s="29">
        <v>65.599999999999994</v>
      </c>
      <c r="E99" s="29">
        <v>58.1</v>
      </c>
      <c r="F99" s="29">
        <v>30.7</v>
      </c>
      <c r="G99" s="29">
        <v>66.2</v>
      </c>
    </row>
    <row r="100" spans="1:7">
      <c r="A100" s="28">
        <f t="shared" si="1"/>
        <v>43437</v>
      </c>
      <c r="B100" s="23" t="s">
        <v>1</v>
      </c>
      <c r="C100" s="29">
        <v>61.7</v>
      </c>
      <c r="D100" s="29">
        <v>65.5</v>
      </c>
      <c r="E100" s="29">
        <v>58.1</v>
      </c>
      <c r="F100" s="29">
        <v>31.3</v>
      </c>
      <c r="G100" s="29">
        <v>66.099999999999994</v>
      </c>
    </row>
    <row r="101" spans="1:7">
      <c r="A101" s="28">
        <f t="shared" si="1"/>
        <v>43468</v>
      </c>
      <c r="B101" s="23" t="s">
        <v>1</v>
      </c>
      <c r="C101" s="29">
        <v>61.4</v>
      </c>
      <c r="D101" s="29">
        <v>65.5</v>
      </c>
      <c r="E101" s="29">
        <v>57.7</v>
      </c>
      <c r="F101" s="29">
        <v>31</v>
      </c>
      <c r="G101" s="29">
        <v>65.900000000000006</v>
      </c>
    </row>
    <row r="102" spans="1:7">
      <c r="A102" s="28">
        <f t="shared" si="1"/>
        <v>43500</v>
      </c>
      <c r="B102" s="23" t="s">
        <v>1</v>
      </c>
      <c r="C102" s="29">
        <v>61.3</v>
      </c>
      <c r="D102" s="29">
        <v>65.2</v>
      </c>
      <c r="E102" s="29">
        <v>57.9</v>
      </c>
      <c r="F102" s="29">
        <v>30.4</v>
      </c>
      <c r="G102" s="29">
        <v>65.900000000000006</v>
      </c>
    </row>
    <row r="103" spans="1:7">
      <c r="A103" s="28">
        <f t="shared" si="1"/>
        <v>43532</v>
      </c>
      <c r="B103" s="23" t="s">
        <v>1</v>
      </c>
      <c r="C103" s="29">
        <v>61.4</v>
      </c>
      <c r="D103" s="29">
        <v>65.099999999999994</v>
      </c>
      <c r="E103" s="29">
        <v>58.1</v>
      </c>
      <c r="F103" s="29">
        <v>30</v>
      </c>
      <c r="G103" s="29">
        <v>66.099999999999994</v>
      </c>
    </row>
    <row r="104" spans="1:7">
      <c r="A104" s="28">
        <f t="shared" si="1"/>
        <v>43564</v>
      </c>
      <c r="B104" s="23" t="s">
        <v>1</v>
      </c>
      <c r="C104" s="29">
        <v>61.6</v>
      </c>
      <c r="D104" s="29">
        <v>65.099999999999994</v>
      </c>
      <c r="E104" s="29">
        <v>58.5</v>
      </c>
      <c r="F104" s="29">
        <v>30.4</v>
      </c>
      <c r="G104" s="29">
        <v>66.2</v>
      </c>
    </row>
    <row r="105" spans="1:7">
      <c r="A105" s="28">
        <f t="shared" ref="A105:A121" si="2">A93+366</f>
        <v>43596</v>
      </c>
      <c r="B105" s="23" t="s">
        <v>1</v>
      </c>
      <c r="C105" s="29">
        <v>61.9</v>
      </c>
      <c r="D105" s="29">
        <v>65.099999999999994</v>
      </c>
      <c r="E105" s="29">
        <v>59</v>
      </c>
      <c r="F105" s="29">
        <v>29.9</v>
      </c>
      <c r="G105" s="29">
        <v>66.7</v>
      </c>
    </row>
    <row r="106" spans="1:7">
      <c r="A106" s="28">
        <f t="shared" si="2"/>
        <v>43628</v>
      </c>
      <c r="B106" s="23" t="s">
        <v>1</v>
      </c>
      <c r="C106" s="29">
        <v>62.1</v>
      </c>
      <c r="D106" s="29">
        <v>65.599999999999994</v>
      </c>
      <c r="E106" s="29">
        <v>59</v>
      </c>
      <c r="F106" s="29">
        <v>31</v>
      </c>
      <c r="G106" s="29">
        <v>66.7</v>
      </c>
    </row>
    <row r="107" spans="1:7">
      <c r="A107" s="28">
        <f t="shared" si="2"/>
        <v>43650</v>
      </c>
      <c r="B107" s="23" t="s">
        <v>1</v>
      </c>
      <c r="C107" s="29">
        <v>62.4</v>
      </c>
      <c r="D107" s="29">
        <v>66.099999999999994</v>
      </c>
      <c r="E107" s="29">
        <v>58.9</v>
      </c>
      <c r="F107" s="29">
        <v>31.3</v>
      </c>
      <c r="G107" s="29">
        <v>66.900000000000006</v>
      </c>
    </row>
    <row r="108" spans="1:7">
      <c r="A108" s="28">
        <f t="shared" si="2"/>
        <v>43681</v>
      </c>
      <c r="B108" s="23" t="s">
        <v>1</v>
      </c>
      <c r="C108" s="29">
        <v>62.4</v>
      </c>
      <c r="D108" s="29">
        <v>66.5</v>
      </c>
      <c r="E108" s="29">
        <v>58.7</v>
      </c>
      <c r="F108" s="29">
        <v>32.299999999999997</v>
      </c>
      <c r="G108" s="29">
        <v>66.900000000000006</v>
      </c>
    </row>
    <row r="109" spans="1:7">
      <c r="A109" s="28">
        <f t="shared" si="2"/>
        <v>43712</v>
      </c>
      <c r="B109" s="23" t="s">
        <v>1</v>
      </c>
      <c r="C109" s="29">
        <v>62.4</v>
      </c>
      <c r="D109" s="29">
        <v>66.2</v>
      </c>
      <c r="E109" s="29">
        <v>58.9</v>
      </c>
      <c r="F109" s="29">
        <v>31.4</v>
      </c>
      <c r="G109" s="29">
        <v>67</v>
      </c>
    </row>
    <row r="110" spans="1:7">
      <c r="A110" s="28">
        <f t="shared" si="2"/>
        <v>43742</v>
      </c>
      <c r="B110" s="23" t="s">
        <v>1</v>
      </c>
      <c r="C110" s="29">
        <v>62.3</v>
      </c>
      <c r="D110" s="29">
        <v>65.900000000000006</v>
      </c>
      <c r="E110" s="29">
        <v>59.1</v>
      </c>
      <c r="F110" s="29">
        <v>31.6</v>
      </c>
      <c r="G110" s="29">
        <v>66.900000000000006</v>
      </c>
    </row>
    <row r="111" spans="1:7">
      <c r="A111" s="28">
        <f t="shared" si="2"/>
        <v>43773</v>
      </c>
      <c r="B111" s="23" t="s">
        <v>1</v>
      </c>
      <c r="C111" s="29">
        <v>62.2</v>
      </c>
      <c r="D111" s="29">
        <v>65.8</v>
      </c>
      <c r="E111" s="29">
        <v>58.8</v>
      </c>
      <c r="F111" s="29">
        <v>30.8</v>
      </c>
      <c r="G111" s="29">
        <v>66.8</v>
      </c>
    </row>
    <row r="112" spans="1:7">
      <c r="A112" s="28">
        <f t="shared" si="2"/>
        <v>43803</v>
      </c>
      <c r="B112" s="23" t="s">
        <v>1</v>
      </c>
      <c r="C112" s="29">
        <v>61.8</v>
      </c>
      <c r="D112" s="29">
        <v>65.3</v>
      </c>
      <c r="E112" s="29">
        <v>58.6</v>
      </c>
      <c r="F112" s="29">
        <v>30.1</v>
      </c>
      <c r="G112" s="29">
        <v>66.5</v>
      </c>
    </row>
    <row r="113" spans="1:7">
      <c r="A113" s="28">
        <f t="shared" si="2"/>
        <v>43834</v>
      </c>
      <c r="B113" s="23" t="s">
        <v>1</v>
      </c>
      <c r="C113" s="29">
        <v>61.7</v>
      </c>
      <c r="D113" s="29">
        <v>65.099999999999994</v>
      </c>
      <c r="E113" s="29">
        <v>58.6</v>
      </c>
      <c r="F113" s="29">
        <v>29.6</v>
      </c>
      <c r="G113" s="29">
        <v>66.5</v>
      </c>
    </row>
    <row r="114" spans="1:7">
      <c r="A114" s="28">
        <f t="shared" si="2"/>
        <v>43866</v>
      </c>
      <c r="B114" s="23" t="s">
        <v>1</v>
      </c>
      <c r="C114" s="29">
        <v>61.5</v>
      </c>
      <c r="D114" s="29">
        <v>65</v>
      </c>
      <c r="E114" s="29">
        <v>58.3</v>
      </c>
      <c r="F114" s="29">
        <v>29.2</v>
      </c>
      <c r="G114" s="29">
        <v>66.3</v>
      </c>
    </row>
    <row r="115" spans="1:7">
      <c r="A115" s="28">
        <f t="shared" si="2"/>
        <v>43898</v>
      </c>
      <c r="B115" s="23" t="s">
        <v>1</v>
      </c>
      <c r="C115" s="29">
        <v>61.2</v>
      </c>
      <c r="D115" s="29">
        <v>64.7</v>
      </c>
      <c r="E115" s="29">
        <v>58.1</v>
      </c>
      <c r="F115" s="29">
        <v>29.1</v>
      </c>
      <c r="G115" s="29">
        <v>66</v>
      </c>
    </row>
    <row r="116" spans="1:7">
      <c r="A116" s="28">
        <f t="shared" si="2"/>
        <v>43930</v>
      </c>
      <c r="B116" s="23" t="s">
        <v>1</v>
      </c>
      <c r="C116" s="29">
        <v>60.6</v>
      </c>
      <c r="D116" s="29">
        <v>64.400000000000006</v>
      </c>
      <c r="E116" s="29">
        <v>57.1</v>
      </c>
      <c r="F116" s="29">
        <v>27</v>
      </c>
      <c r="G116" s="29">
        <v>65.5</v>
      </c>
    </row>
    <row r="117" spans="1:7">
      <c r="A117" s="28">
        <f t="shared" si="2"/>
        <v>43962</v>
      </c>
      <c r="B117" s="23" t="s">
        <v>1</v>
      </c>
      <c r="C117" s="29">
        <v>59.7</v>
      </c>
      <c r="D117" s="29">
        <v>63</v>
      </c>
      <c r="E117" s="29">
        <v>56.7</v>
      </c>
      <c r="F117" s="29">
        <v>24.4</v>
      </c>
      <c r="G117" s="29">
        <v>64.900000000000006</v>
      </c>
    </row>
    <row r="118" spans="1:7">
      <c r="A118" s="28">
        <f t="shared" si="2"/>
        <v>43994</v>
      </c>
      <c r="B118" s="23" t="s">
        <v>1</v>
      </c>
      <c r="C118" s="29">
        <v>60.1</v>
      </c>
      <c r="D118" s="29">
        <v>63.4</v>
      </c>
      <c r="E118" s="29">
        <v>57.1</v>
      </c>
      <c r="F118" s="29">
        <v>23.9</v>
      </c>
      <c r="G118" s="29">
        <v>65.5</v>
      </c>
    </row>
    <row r="119" spans="1:7">
      <c r="A119" s="28">
        <f t="shared" si="2"/>
        <v>44016</v>
      </c>
      <c r="B119" s="23" t="s">
        <v>1</v>
      </c>
      <c r="C119" s="29">
        <v>60.4</v>
      </c>
      <c r="D119" s="29">
        <v>63.6</v>
      </c>
      <c r="E119" s="29">
        <v>57.5</v>
      </c>
      <c r="F119" s="29">
        <v>25.3</v>
      </c>
      <c r="G119" s="29">
        <v>65.5</v>
      </c>
    </row>
    <row r="120" spans="1:7">
      <c r="A120" s="28">
        <f t="shared" si="2"/>
        <v>44047</v>
      </c>
      <c r="B120" s="23" t="s">
        <v>1</v>
      </c>
      <c r="C120" s="29">
        <v>60.5</v>
      </c>
      <c r="D120" s="29">
        <v>63.5</v>
      </c>
      <c r="E120" s="29">
        <v>57.8</v>
      </c>
      <c r="F120" s="29">
        <v>25.1</v>
      </c>
      <c r="G120" s="29">
        <v>65.7</v>
      </c>
    </row>
    <row r="121" spans="1:7">
      <c r="A121" s="28">
        <f t="shared" si="2"/>
        <v>44078</v>
      </c>
      <c r="B121" s="23" t="s">
        <v>1</v>
      </c>
      <c r="C121" s="29">
        <v>60.8</v>
      </c>
      <c r="D121" s="29">
        <v>64.099999999999994</v>
      </c>
      <c r="E121" s="29">
        <v>57.8</v>
      </c>
      <c r="F121" s="29">
        <v>26</v>
      </c>
      <c r="G121" s="29">
        <v>65.8</v>
      </c>
    </row>
    <row r="122" spans="1:7">
      <c r="A122" s="28">
        <f t="shared" ref="A122:A127" si="3">A110+367</f>
        <v>44109</v>
      </c>
      <c r="B122" s="23" t="s">
        <v>1</v>
      </c>
      <c r="C122" s="29">
        <v>61.2</v>
      </c>
      <c r="D122" s="29">
        <v>64.5</v>
      </c>
      <c r="E122" s="29">
        <v>58.2</v>
      </c>
      <c r="F122" s="29">
        <v>25.2</v>
      </c>
      <c r="G122" s="29">
        <v>66.5</v>
      </c>
    </row>
    <row r="123" spans="1:7">
      <c r="A123" s="28">
        <f t="shared" si="3"/>
        <v>44140</v>
      </c>
      <c r="B123" s="23" t="s">
        <v>1</v>
      </c>
      <c r="C123" s="29">
        <v>61.3</v>
      </c>
      <c r="D123" s="29">
        <v>64.599999999999994</v>
      </c>
      <c r="E123" s="29">
        <v>58.3</v>
      </c>
      <c r="F123" s="29">
        <v>25.1</v>
      </c>
      <c r="G123" s="29">
        <v>66.599999999999994</v>
      </c>
    </row>
    <row r="124" spans="1:7">
      <c r="A124" s="28">
        <f t="shared" si="3"/>
        <v>44170</v>
      </c>
      <c r="B124" s="23" t="s">
        <v>1</v>
      </c>
      <c r="C124" s="29">
        <v>60.9</v>
      </c>
      <c r="D124" s="29">
        <v>64</v>
      </c>
      <c r="E124" s="29">
        <v>58.1</v>
      </c>
      <c r="F124" s="29">
        <v>23.9</v>
      </c>
      <c r="G124" s="29">
        <v>66.400000000000006</v>
      </c>
    </row>
    <row r="125" spans="1:7">
      <c r="A125" s="28">
        <f t="shared" si="3"/>
        <v>44201</v>
      </c>
      <c r="B125" s="23" t="s">
        <v>1</v>
      </c>
      <c r="C125" s="29">
        <v>60.4</v>
      </c>
      <c r="D125" s="29">
        <v>63.6</v>
      </c>
      <c r="E125" s="29">
        <v>57.5</v>
      </c>
      <c r="F125" s="29">
        <v>23.8</v>
      </c>
      <c r="G125" s="29">
        <v>65.8</v>
      </c>
    </row>
    <row r="126" spans="1:7">
      <c r="A126" s="28">
        <f t="shared" si="3"/>
        <v>44233</v>
      </c>
      <c r="B126" s="23" t="s">
        <v>1</v>
      </c>
      <c r="C126" s="29">
        <v>60.7</v>
      </c>
      <c r="D126" s="29">
        <v>64</v>
      </c>
      <c r="E126" s="29">
        <v>57.5</v>
      </c>
      <c r="F126" s="29">
        <v>23.5</v>
      </c>
      <c r="G126" s="29">
        <v>66.2</v>
      </c>
    </row>
    <row r="127" spans="1:7">
      <c r="A127" s="28">
        <f t="shared" si="3"/>
        <v>44265</v>
      </c>
      <c r="B127" s="23" t="s">
        <v>1</v>
      </c>
      <c r="C127" s="29">
        <v>60.9</v>
      </c>
      <c r="D127" s="29">
        <v>64.400000000000006</v>
      </c>
      <c r="E127" s="29">
        <v>57.8</v>
      </c>
      <c r="F127" s="29">
        <v>23.4</v>
      </c>
      <c r="G127" s="29">
        <v>66.5</v>
      </c>
    </row>
    <row r="128" spans="1:7" ht="5.25" customHeight="1" thickBot="1">
      <c r="A128" s="10"/>
      <c r="B128" s="10"/>
      <c r="C128" s="11"/>
      <c r="D128" s="11"/>
      <c r="E128" s="11"/>
      <c r="F128" s="11"/>
      <c r="G128" s="11"/>
    </row>
    <row r="129" spans="1:8" ht="5.25" customHeight="1" thickTop="1">
      <c r="A129" s="12"/>
      <c r="B129" s="12"/>
      <c r="C129" s="12"/>
      <c r="D129" s="12"/>
      <c r="E129" s="12"/>
      <c r="F129" s="12"/>
      <c r="G129" s="12"/>
    </row>
    <row r="130" spans="1:8">
      <c r="A130" s="27" t="s">
        <v>26</v>
      </c>
      <c r="B130" s="13"/>
      <c r="C130" s="14"/>
      <c r="D130" s="14"/>
      <c r="E130" s="14"/>
      <c r="F130" s="14"/>
      <c r="G130" s="14"/>
      <c r="H130" s="14"/>
    </row>
    <row r="131" spans="1:8" ht="5.25" customHeight="1">
      <c r="A131" s="19"/>
      <c r="B131" s="19"/>
      <c r="C131" s="19"/>
      <c r="D131" s="19"/>
      <c r="E131" s="19"/>
      <c r="F131" s="19"/>
      <c r="G131" s="19"/>
    </row>
    <row r="132" spans="1:8">
      <c r="A132" s="13" t="s">
        <v>27</v>
      </c>
      <c r="B132" s="13"/>
      <c r="C132" s="14"/>
      <c r="D132" s="14"/>
      <c r="E132" s="14"/>
      <c r="F132" s="14"/>
      <c r="G132" s="14"/>
      <c r="H132" s="14"/>
    </row>
    <row r="133" spans="1:8" ht="11.25" customHeight="1">
      <c r="A133" s="30" t="s">
        <v>29</v>
      </c>
      <c r="B133" s="15"/>
      <c r="C133" s="16"/>
      <c r="D133" s="16"/>
      <c r="E133" s="16"/>
      <c r="F133" s="16"/>
      <c r="G133" s="16"/>
      <c r="H133" s="16"/>
    </row>
    <row r="134" spans="1:8">
      <c r="A134" s="31" t="s">
        <v>38</v>
      </c>
      <c r="B134" s="17"/>
      <c r="C134" s="14"/>
      <c r="D134" s="14"/>
      <c r="E134" s="14"/>
      <c r="F134" s="14"/>
      <c r="G134" s="14"/>
      <c r="H134" s="14"/>
    </row>
    <row r="135" spans="1:8">
      <c r="A135" s="31" t="s">
        <v>28</v>
      </c>
      <c r="B135" s="17"/>
      <c r="C135" s="14"/>
      <c r="D135" s="14"/>
      <c r="E135" s="14"/>
      <c r="F135" s="14"/>
      <c r="G135" s="14"/>
      <c r="H135" s="14"/>
    </row>
    <row r="136" spans="1:8">
      <c r="A136" s="31" t="s">
        <v>52</v>
      </c>
      <c r="B136" s="17"/>
      <c r="C136" s="14"/>
      <c r="D136" s="14"/>
      <c r="E136" s="14"/>
      <c r="F136" s="14"/>
      <c r="G136" s="14"/>
      <c r="H136" s="14"/>
    </row>
  </sheetData>
  <mergeCells count="6">
    <mergeCell ref="C4:G4"/>
    <mergeCell ref="A2:B4"/>
    <mergeCell ref="A1:G1"/>
    <mergeCell ref="F2:G2"/>
    <mergeCell ref="C2:C3"/>
    <mergeCell ref="D2:E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6"/>
  <sheetViews>
    <sheetView showGridLines="0" zoomScaleNormal="100" workbookViewId="0">
      <selection activeCell="N31" sqref="N31"/>
    </sheetView>
  </sheetViews>
  <sheetFormatPr defaultRowHeight="10.5"/>
  <cols>
    <col min="1" max="1" width="18.140625" style="7" customWidth="1"/>
    <col min="2" max="2" width="2.85546875" style="7" customWidth="1"/>
    <col min="3" max="3" width="9.140625" style="7" customWidth="1"/>
    <col min="4" max="5" width="9.140625" style="7"/>
    <col min="6" max="6" width="11.28515625" style="7" customWidth="1"/>
    <col min="7" max="7" width="11.7109375" style="7" bestFit="1" customWidth="1"/>
    <col min="8" max="16384" width="9.140625" style="7"/>
  </cols>
  <sheetData>
    <row r="1" spans="1:8" ht="12" customHeight="1">
      <c r="A1" s="41" t="s">
        <v>44</v>
      </c>
      <c r="B1" s="41"/>
      <c r="C1" s="41"/>
      <c r="D1" s="41"/>
      <c r="E1" s="41"/>
      <c r="F1" s="41"/>
      <c r="G1" s="42"/>
      <c r="H1" s="6"/>
    </row>
    <row r="2" spans="1:8" s="8" customFormat="1" ht="11.25" customHeight="1">
      <c r="A2" s="37" t="s">
        <v>35</v>
      </c>
      <c r="B2" s="37"/>
      <c r="C2" s="40" t="s">
        <v>2</v>
      </c>
      <c r="D2" s="40" t="s">
        <v>21</v>
      </c>
      <c r="E2" s="40"/>
      <c r="F2" s="39" t="s">
        <v>23</v>
      </c>
      <c r="G2" s="39"/>
      <c r="H2" s="7"/>
    </row>
    <row r="3" spans="1:8" s="8" customFormat="1" ht="11.25" customHeight="1">
      <c r="A3" s="38"/>
      <c r="B3" s="38"/>
      <c r="C3" s="40"/>
      <c r="D3" s="26" t="s">
        <v>0</v>
      </c>
      <c r="E3" s="25" t="s">
        <v>22</v>
      </c>
      <c r="F3" s="25" t="s">
        <v>24</v>
      </c>
      <c r="G3" s="25" t="s">
        <v>25</v>
      </c>
      <c r="H3" s="7"/>
    </row>
    <row r="4" spans="1:8" s="8" customFormat="1" ht="11.25" customHeight="1">
      <c r="A4" s="38"/>
      <c r="B4" s="38"/>
      <c r="C4" s="34" t="s">
        <v>37</v>
      </c>
      <c r="D4" s="35"/>
      <c r="E4" s="35"/>
      <c r="F4" s="35"/>
      <c r="G4" s="36"/>
      <c r="H4" s="7"/>
    </row>
    <row r="5" spans="1:8" s="9" customFormat="1" ht="5.25" customHeight="1"/>
    <row r="6" spans="1:8">
      <c r="A6" s="28">
        <v>40575</v>
      </c>
      <c r="B6" s="23" t="s">
        <v>1</v>
      </c>
      <c r="C6" s="29">
        <v>673.2</v>
      </c>
      <c r="D6" s="29">
        <v>340.1</v>
      </c>
      <c r="E6" s="29">
        <v>333.1</v>
      </c>
      <c r="F6" s="29">
        <v>122</v>
      </c>
      <c r="G6" s="29">
        <v>551.20000000000005</v>
      </c>
    </row>
    <row r="7" spans="1:8">
      <c r="A7" s="28">
        <v>40603</v>
      </c>
      <c r="B7" s="23" t="s">
        <v>1</v>
      </c>
      <c r="C7" s="29">
        <v>680.5</v>
      </c>
      <c r="D7" s="29">
        <v>345.1</v>
      </c>
      <c r="E7" s="29">
        <v>335.4</v>
      </c>
      <c r="F7" s="29">
        <v>125.3</v>
      </c>
      <c r="G7" s="29">
        <v>555.20000000000005</v>
      </c>
    </row>
    <row r="8" spans="1:8">
      <c r="A8" s="28">
        <v>40634</v>
      </c>
      <c r="B8" s="23" t="s">
        <v>1</v>
      </c>
      <c r="C8" s="29">
        <v>667</v>
      </c>
      <c r="D8" s="29">
        <v>339.1</v>
      </c>
      <c r="E8" s="29">
        <v>327.9</v>
      </c>
      <c r="F8" s="29">
        <v>114.3</v>
      </c>
      <c r="G8" s="29">
        <v>552.79999999999995</v>
      </c>
    </row>
    <row r="9" spans="1:8">
      <c r="A9" s="28">
        <v>40664</v>
      </c>
      <c r="B9" s="23" t="s">
        <v>1</v>
      </c>
      <c r="C9" s="29">
        <v>658.7</v>
      </c>
      <c r="D9" s="29">
        <v>334.7</v>
      </c>
      <c r="E9" s="29">
        <v>324</v>
      </c>
      <c r="F9" s="29">
        <v>114.6</v>
      </c>
      <c r="G9" s="29">
        <v>544.1</v>
      </c>
    </row>
    <row r="10" spans="1:8">
      <c r="A10" s="28">
        <v>40695</v>
      </c>
      <c r="B10" s="23" t="s">
        <v>1</v>
      </c>
      <c r="C10" s="29">
        <v>640.20000000000005</v>
      </c>
      <c r="D10" s="29">
        <v>319.3</v>
      </c>
      <c r="E10" s="29">
        <v>320.89999999999998</v>
      </c>
      <c r="F10" s="29">
        <v>112.7</v>
      </c>
      <c r="G10" s="29">
        <v>527.5</v>
      </c>
    </row>
    <row r="11" spans="1:8">
      <c r="A11" s="28">
        <v>40725</v>
      </c>
      <c r="B11" s="23" t="s">
        <v>1</v>
      </c>
      <c r="C11" s="29">
        <v>644.5</v>
      </c>
      <c r="D11" s="29">
        <v>323</v>
      </c>
      <c r="E11" s="29">
        <v>321.5</v>
      </c>
      <c r="F11" s="29">
        <v>127.1</v>
      </c>
      <c r="G11" s="29">
        <v>517.5</v>
      </c>
    </row>
    <row r="12" spans="1:8">
      <c r="A12" s="28">
        <v>40756</v>
      </c>
      <c r="B12" s="23" t="s">
        <v>1</v>
      </c>
      <c r="C12" s="29">
        <v>674.2</v>
      </c>
      <c r="D12" s="29">
        <v>339.7</v>
      </c>
      <c r="E12" s="29">
        <v>334.5</v>
      </c>
      <c r="F12" s="29">
        <v>137.5</v>
      </c>
      <c r="G12" s="29">
        <v>536.70000000000005</v>
      </c>
    </row>
    <row r="13" spans="1:8">
      <c r="A13" s="28">
        <v>40787</v>
      </c>
      <c r="B13" s="23" t="s">
        <v>1</v>
      </c>
      <c r="C13" s="29">
        <v>703.3</v>
      </c>
      <c r="D13" s="29">
        <v>358.8</v>
      </c>
      <c r="E13" s="29">
        <v>344.5</v>
      </c>
      <c r="F13" s="29">
        <v>145.69999999999999</v>
      </c>
      <c r="G13" s="29">
        <v>557.6</v>
      </c>
    </row>
    <row r="14" spans="1:8">
      <c r="A14" s="28">
        <v>40817</v>
      </c>
      <c r="B14" s="23" t="s">
        <v>1</v>
      </c>
      <c r="C14" s="29">
        <v>721</v>
      </c>
      <c r="D14" s="29">
        <v>365.7</v>
      </c>
      <c r="E14" s="29">
        <v>355.2</v>
      </c>
      <c r="F14" s="29">
        <v>149.69999999999999</v>
      </c>
      <c r="G14" s="29">
        <v>571.29999999999995</v>
      </c>
    </row>
    <row r="15" spans="1:8">
      <c r="A15" s="28">
        <v>40848</v>
      </c>
      <c r="B15" s="23" t="s">
        <v>1</v>
      </c>
      <c r="C15" s="29">
        <v>746.2</v>
      </c>
      <c r="D15" s="29">
        <v>386.5</v>
      </c>
      <c r="E15" s="29">
        <v>359.7</v>
      </c>
      <c r="F15" s="29">
        <v>154.1</v>
      </c>
      <c r="G15" s="29">
        <v>592.1</v>
      </c>
    </row>
    <row r="16" spans="1:8">
      <c r="A16" s="28">
        <v>40878</v>
      </c>
      <c r="B16" s="23" t="s">
        <v>1</v>
      </c>
      <c r="C16" s="29">
        <v>777.9</v>
      </c>
      <c r="D16" s="29">
        <v>397.5</v>
      </c>
      <c r="E16" s="29">
        <v>380.3</v>
      </c>
      <c r="F16" s="29">
        <v>156.6</v>
      </c>
      <c r="G16" s="29">
        <v>621.20000000000005</v>
      </c>
    </row>
    <row r="17" spans="1:7">
      <c r="A17" s="28">
        <v>40909</v>
      </c>
      <c r="B17" s="23" t="s">
        <v>1</v>
      </c>
      <c r="C17" s="29">
        <v>775.3</v>
      </c>
      <c r="D17" s="29">
        <v>398.8</v>
      </c>
      <c r="E17" s="29">
        <v>376.5</v>
      </c>
      <c r="F17" s="29">
        <v>154.5</v>
      </c>
      <c r="G17" s="29">
        <v>620.79999999999995</v>
      </c>
    </row>
    <row r="18" spans="1:7">
      <c r="A18" s="28">
        <v>40940</v>
      </c>
      <c r="B18" s="23" t="s">
        <v>1</v>
      </c>
      <c r="C18" s="29">
        <v>796.7</v>
      </c>
      <c r="D18" s="29">
        <v>407</v>
      </c>
      <c r="E18" s="29">
        <v>389.7</v>
      </c>
      <c r="F18" s="29">
        <v>151.19999999999999</v>
      </c>
      <c r="G18" s="29">
        <v>645.4</v>
      </c>
    </row>
    <row r="19" spans="1:7">
      <c r="A19" s="28">
        <v>40969</v>
      </c>
      <c r="B19" s="23" t="s">
        <v>1</v>
      </c>
      <c r="C19" s="29">
        <v>809.3</v>
      </c>
      <c r="D19" s="29">
        <v>421.3</v>
      </c>
      <c r="E19" s="29">
        <v>388</v>
      </c>
      <c r="F19" s="29">
        <v>148.4</v>
      </c>
      <c r="G19" s="29">
        <v>660.9</v>
      </c>
    </row>
    <row r="20" spans="1:7">
      <c r="A20" s="28">
        <v>41000</v>
      </c>
      <c r="B20" s="23" t="s">
        <v>1</v>
      </c>
      <c r="C20" s="29">
        <v>820.7</v>
      </c>
      <c r="D20" s="29">
        <v>426.9</v>
      </c>
      <c r="E20" s="29">
        <v>393.8</v>
      </c>
      <c r="F20" s="29">
        <v>150.69999999999999</v>
      </c>
      <c r="G20" s="29">
        <v>670</v>
      </c>
    </row>
    <row r="21" spans="1:7">
      <c r="A21" s="28">
        <v>41030</v>
      </c>
      <c r="B21" s="23" t="s">
        <v>1</v>
      </c>
      <c r="C21" s="29">
        <v>803.2</v>
      </c>
      <c r="D21" s="29">
        <v>419.2</v>
      </c>
      <c r="E21" s="29">
        <v>383.9</v>
      </c>
      <c r="F21" s="29">
        <v>147</v>
      </c>
      <c r="G21" s="29">
        <v>656.2</v>
      </c>
    </row>
    <row r="22" spans="1:7">
      <c r="A22" s="28">
        <v>41061</v>
      </c>
      <c r="B22" s="23" t="s">
        <v>1</v>
      </c>
      <c r="C22" s="29">
        <v>798.2</v>
      </c>
      <c r="D22" s="29">
        <v>417.1</v>
      </c>
      <c r="E22" s="29">
        <v>381.1</v>
      </c>
      <c r="F22" s="29">
        <v>155.30000000000001</v>
      </c>
      <c r="G22" s="29">
        <v>642.9</v>
      </c>
    </row>
    <row r="23" spans="1:7">
      <c r="A23" s="28">
        <v>41091</v>
      </c>
      <c r="B23" s="23" t="s">
        <v>1</v>
      </c>
      <c r="C23" s="29">
        <v>806.2</v>
      </c>
      <c r="D23" s="29">
        <v>425.8</v>
      </c>
      <c r="E23" s="29">
        <v>380.4</v>
      </c>
      <c r="F23" s="29">
        <v>156.69999999999999</v>
      </c>
      <c r="G23" s="29">
        <v>649.5</v>
      </c>
    </row>
    <row r="24" spans="1:7">
      <c r="A24" s="28">
        <v>41122</v>
      </c>
      <c r="B24" s="23" t="s">
        <v>1</v>
      </c>
      <c r="C24" s="29">
        <v>846.4</v>
      </c>
      <c r="D24" s="29">
        <v>448.5</v>
      </c>
      <c r="E24" s="29">
        <v>397.9</v>
      </c>
      <c r="F24" s="29">
        <v>172.2</v>
      </c>
      <c r="G24" s="29">
        <v>674.1</v>
      </c>
    </row>
    <row r="25" spans="1:7">
      <c r="A25" s="28">
        <v>41153</v>
      </c>
      <c r="B25" s="23" t="s">
        <v>1</v>
      </c>
      <c r="C25" s="29">
        <v>854.3</v>
      </c>
      <c r="D25" s="29">
        <v>446.4</v>
      </c>
      <c r="E25" s="29">
        <v>407.9</v>
      </c>
      <c r="F25" s="29">
        <v>172</v>
      </c>
      <c r="G25" s="29">
        <v>682.4</v>
      </c>
    </row>
    <row r="26" spans="1:7">
      <c r="A26" s="28">
        <v>41183</v>
      </c>
      <c r="B26" s="23" t="s">
        <v>1</v>
      </c>
      <c r="C26" s="29">
        <v>886.9</v>
      </c>
      <c r="D26" s="29">
        <v>462.2</v>
      </c>
      <c r="E26" s="29">
        <v>424.7</v>
      </c>
      <c r="F26" s="29">
        <v>172.8</v>
      </c>
      <c r="G26" s="29">
        <v>714.1</v>
      </c>
    </row>
    <row r="27" spans="1:7">
      <c r="A27" s="28">
        <v>41214</v>
      </c>
      <c r="B27" s="23" t="s">
        <v>1</v>
      </c>
      <c r="C27" s="29">
        <v>896</v>
      </c>
      <c r="D27" s="29">
        <v>461.6</v>
      </c>
      <c r="E27" s="29">
        <v>434.4</v>
      </c>
      <c r="F27" s="29">
        <v>164.4</v>
      </c>
      <c r="G27" s="29">
        <v>731.6</v>
      </c>
    </row>
    <row r="28" spans="1:7">
      <c r="A28" s="28">
        <v>41244</v>
      </c>
      <c r="B28" s="23" t="s">
        <v>1</v>
      </c>
      <c r="C28" s="29">
        <v>921.6</v>
      </c>
      <c r="D28" s="29">
        <v>477.2</v>
      </c>
      <c r="E28" s="29">
        <v>444.4</v>
      </c>
      <c r="F28" s="29">
        <v>165</v>
      </c>
      <c r="G28" s="29">
        <v>756.6</v>
      </c>
    </row>
    <row r="29" spans="1:7">
      <c r="A29" s="28">
        <v>41275</v>
      </c>
      <c r="B29" s="23" t="s">
        <v>1</v>
      </c>
      <c r="C29" s="29">
        <v>927.5</v>
      </c>
      <c r="D29" s="29">
        <v>476</v>
      </c>
      <c r="E29" s="29">
        <v>451.5</v>
      </c>
      <c r="F29" s="29">
        <v>163.19999999999999</v>
      </c>
      <c r="G29" s="29">
        <v>764.3</v>
      </c>
    </row>
    <row r="30" spans="1:7">
      <c r="A30" s="28">
        <v>41306</v>
      </c>
      <c r="B30" s="23" t="s">
        <v>1</v>
      </c>
      <c r="C30" s="29">
        <v>926.3</v>
      </c>
      <c r="D30" s="29">
        <v>483.2</v>
      </c>
      <c r="E30" s="29">
        <v>443.2</v>
      </c>
      <c r="F30" s="29">
        <v>165</v>
      </c>
      <c r="G30" s="29">
        <v>761.3</v>
      </c>
    </row>
    <row r="31" spans="1:7">
      <c r="A31" s="28">
        <v>41334</v>
      </c>
      <c r="B31" s="23" t="s">
        <v>1</v>
      </c>
      <c r="C31" s="29">
        <v>912.6</v>
      </c>
      <c r="D31" s="29">
        <v>471</v>
      </c>
      <c r="E31" s="29">
        <v>441.6</v>
      </c>
      <c r="F31" s="29">
        <v>156.1</v>
      </c>
      <c r="G31" s="29">
        <v>756.4</v>
      </c>
    </row>
    <row r="32" spans="1:7">
      <c r="A32" s="28">
        <v>41365</v>
      </c>
      <c r="B32" s="23" t="s">
        <v>1</v>
      </c>
      <c r="C32" s="29">
        <v>888.4</v>
      </c>
      <c r="D32" s="29">
        <v>459.8</v>
      </c>
      <c r="E32" s="29">
        <v>428.5</v>
      </c>
      <c r="F32" s="29">
        <v>145.69999999999999</v>
      </c>
      <c r="G32" s="29">
        <v>742.7</v>
      </c>
    </row>
    <row r="33" spans="1:7">
      <c r="A33" s="28">
        <v>41395</v>
      </c>
      <c r="B33" s="23" t="s">
        <v>1</v>
      </c>
      <c r="C33" s="29">
        <v>865.8</v>
      </c>
      <c r="D33" s="29">
        <v>444.8</v>
      </c>
      <c r="E33" s="29">
        <v>421</v>
      </c>
      <c r="F33" s="29">
        <v>140.9</v>
      </c>
      <c r="G33" s="29">
        <v>724.9</v>
      </c>
    </row>
    <row r="34" spans="1:7">
      <c r="A34" s="28">
        <v>41426</v>
      </c>
      <c r="B34" s="23" t="s">
        <v>1</v>
      </c>
      <c r="C34" s="29">
        <v>840.6</v>
      </c>
      <c r="D34" s="29">
        <v>438.3</v>
      </c>
      <c r="E34" s="29">
        <v>402.3</v>
      </c>
      <c r="F34" s="29">
        <v>140.69999999999999</v>
      </c>
      <c r="G34" s="29">
        <v>700</v>
      </c>
    </row>
    <row r="35" spans="1:7">
      <c r="A35" s="28">
        <v>41456</v>
      </c>
      <c r="B35" s="23" t="s">
        <v>1</v>
      </c>
      <c r="C35" s="29">
        <v>840.3</v>
      </c>
      <c r="D35" s="29">
        <v>430.7</v>
      </c>
      <c r="E35" s="29">
        <v>409.6</v>
      </c>
      <c r="F35" s="29">
        <v>147</v>
      </c>
      <c r="G35" s="29">
        <v>693.3</v>
      </c>
    </row>
    <row r="36" spans="1:7">
      <c r="A36" s="28">
        <v>41487</v>
      </c>
      <c r="B36" s="23" t="s">
        <v>1</v>
      </c>
      <c r="C36" s="29">
        <v>818.5</v>
      </c>
      <c r="D36" s="29">
        <v>414.6</v>
      </c>
      <c r="E36" s="29">
        <v>403.9</v>
      </c>
      <c r="F36" s="29">
        <v>146.9</v>
      </c>
      <c r="G36" s="29">
        <v>671.6</v>
      </c>
    </row>
    <row r="37" spans="1:7">
      <c r="A37" s="28">
        <v>41518</v>
      </c>
      <c r="B37" s="23" t="s">
        <v>1</v>
      </c>
      <c r="C37" s="29">
        <v>812.1</v>
      </c>
      <c r="D37" s="29">
        <v>398.8</v>
      </c>
      <c r="E37" s="29">
        <v>413.2</v>
      </c>
      <c r="F37" s="29">
        <v>146.6</v>
      </c>
      <c r="G37" s="29">
        <v>665.5</v>
      </c>
    </row>
    <row r="38" spans="1:7">
      <c r="A38" s="28">
        <v>41548</v>
      </c>
      <c r="B38" s="23" t="s">
        <v>1</v>
      </c>
      <c r="C38" s="29">
        <v>814.9</v>
      </c>
      <c r="D38" s="29">
        <v>404.9</v>
      </c>
      <c r="E38" s="29">
        <v>410</v>
      </c>
      <c r="F38" s="29">
        <v>147.1</v>
      </c>
      <c r="G38" s="29">
        <v>667.8</v>
      </c>
    </row>
    <row r="39" spans="1:7">
      <c r="A39" s="28">
        <v>41579</v>
      </c>
      <c r="B39" s="23" t="s">
        <v>1</v>
      </c>
      <c r="C39" s="29">
        <v>808</v>
      </c>
      <c r="D39" s="29">
        <v>400.9</v>
      </c>
      <c r="E39" s="29">
        <v>407.1</v>
      </c>
      <c r="F39" s="29">
        <v>138.30000000000001</v>
      </c>
      <c r="G39" s="29">
        <v>669.6</v>
      </c>
    </row>
    <row r="40" spans="1:7">
      <c r="A40" s="28">
        <v>41609</v>
      </c>
      <c r="B40" s="23" t="s">
        <v>1</v>
      </c>
      <c r="C40" s="29">
        <v>794.8</v>
      </c>
      <c r="D40" s="29">
        <v>402.9</v>
      </c>
      <c r="E40" s="29">
        <v>391.9</v>
      </c>
      <c r="F40" s="29">
        <v>136.5</v>
      </c>
      <c r="G40" s="29">
        <v>658.4</v>
      </c>
    </row>
    <row r="41" spans="1:7">
      <c r="A41" s="28">
        <v>41640</v>
      </c>
      <c r="B41" s="23" t="s">
        <v>1</v>
      </c>
      <c r="C41" s="29">
        <v>785.2</v>
      </c>
      <c r="D41" s="29">
        <v>402.7</v>
      </c>
      <c r="E41" s="29">
        <v>382.5</v>
      </c>
      <c r="F41" s="29">
        <v>137.80000000000001</v>
      </c>
      <c r="G41" s="29">
        <v>647.4</v>
      </c>
    </row>
    <row r="42" spans="1:7">
      <c r="A42" s="28">
        <v>41671</v>
      </c>
      <c r="B42" s="23" t="s">
        <v>1</v>
      </c>
      <c r="C42" s="29">
        <v>787.7</v>
      </c>
      <c r="D42" s="29">
        <v>402.6</v>
      </c>
      <c r="E42" s="29">
        <v>385.2</v>
      </c>
      <c r="F42" s="29">
        <v>141.19999999999999</v>
      </c>
      <c r="G42" s="29">
        <v>646.5</v>
      </c>
    </row>
    <row r="43" spans="1:7">
      <c r="A43" s="28">
        <v>41699</v>
      </c>
      <c r="B43" s="23" t="s">
        <v>1</v>
      </c>
      <c r="C43" s="29">
        <v>775.2</v>
      </c>
      <c r="D43" s="29">
        <v>400.3</v>
      </c>
      <c r="E43" s="29">
        <v>374.9</v>
      </c>
      <c r="F43" s="29">
        <v>137.5</v>
      </c>
      <c r="G43" s="29">
        <v>637.70000000000005</v>
      </c>
    </row>
    <row r="44" spans="1:7">
      <c r="A44" s="28">
        <v>41730</v>
      </c>
      <c r="B44" s="23" t="s">
        <v>1</v>
      </c>
      <c r="C44" s="29">
        <v>757.3</v>
      </c>
      <c r="D44" s="29">
        <v>385.2</v>
      </c>
      <c r="E44" s="29">
        <v>372.1</v>
      </c>
      <c r="F44" s="29">
        <v>133.19999999999999</v>
      </c>
      <c r="G44" s="29">
        <v>624.1</v>
      </c>
    </row>
    <row r="45" spans="1:7">
      <c r="A45" s="28">
        <v>41760</v>
      </c>
      <c r="B45" s="23" t="s">
        <v>1</v>
      </c>
      <c r="C45" s="29">
        <v>728.5</v>
      </c>
      <c r="D45" s="29">
        <v>363.1</v>
      </c>
      <c r="E45" s="29">
        <v>365.5</v>
      </c>
      <c r="F45" s="29">
        <v>128.9</v>
      </c>
      <c r="G45" s="29">
        <v>599.6</v>
      </c>
    </row>
    <row r="46" spans="1:7">
      <c r="A46" s="28">
        <v>41791</v>
      </c>
      <c r="B46" s="23" t="s">
        <v>1</v>
      </c>
      <c r="C46" s="29">
        <v>717</v>
      </c>
      <c r="D46" s="29">
        <v>353.9</v>
      </c>
      <c r="E46" s="29">
        <v>363.2</v>
      </c>
      <c r="F46" s="29">
        <v>126.4</v>
      </c>
      <c r="G46" s="29">
        <v>590.70000000000005</v>
      </c>
    </row>
    <row r="47" spans="1:7">
      <c r="A47" s="28">
        <v>41821</v>
      </c>
      <c r="B47" s="23" t="s">
        <v>1</v>
      </c>
      <c r="C47" s="29">
        <v>707.8</v>
      </c>
      <c r="D47" s="29">
        <v>341</v>
      </c>
      <c r="E47" s="29">
        <v>366.7</v>
      </c>
      <c r="F47" s="29">
        <v>128.9</v>
      </c>
      <c r="G47" s="29">
        <v>578.9</v>
      </c>
    </row>
    <row r="48" spans="1:7">
      <c r="A48" s="28">
        <v>41852</v>
      </c>
      <c r="B48" s="23" t="s">
        <v>1</v>
      </c>
      <c r="C48" s="29">
        <v>688.6</v>
      </c>
      <c r="D48" s="29">
        <v>329.8</v>
      </c>
      <c r="E48" s="29">
        <v>358.8</v>
      </c>
      <c r="F48" s="29">
        <v>128.9</v>
      </c>
      <c r="G48" s="29">
        <v>559.70000000000005</v>
      </c>
    </row>
    <row r="49" spans="1:7">
      <c r="A49" s="28">
        <v>41883</v>
      </c>
      <c r="B49" s="23" t="s">
        <v>1</v>
      </c>
      <c r="C49" s="29">
        <v>686.5</v>
      </c>
      <c r="D49" s="29">
        <v>327.39999999999998</v>
      </c>
      <c r="E49" s="29">
        <v>359.1</v>
      </c>
      <c r="F49" s="29">
        <v>128.69999999999999</v>
      </c>
      <c r="G49" s="29">
        <v>557.79999999999995</v>
      </c>
    </row>
    <row r="50" spans="1:7">
      <c r="A50" s="28">
        <v>41913</v>
      </c>
      <c r="B50" s="23" t="s">
        <v>1</v>
      </c>
      <c r="C50" s="29">
        <v>699.4</v>
      </c>
      <c r="D50" s="29">
        <v>345.2</v>
      </c>
      <c r="E50" s="29">
        <v>354.2</v>
      </c>
      <c r="F50" s="29">
        <v>127</v>
      </c>
      <c r="G50" s="29">
        <v>572.4</v>
      </c>
    </row>
    <row r="51" spans="1:7">
      <c r="A51" s="28">
        <v>41944</v>
      </c>
      <c r="B51" s="23" t="s">
        <v>1</v>
      </c>
      <c r="C51" s="29">
        <v>698.3</v>
      </c>
      <c r="D51" s="29">
        <v>349.5</v>
      </c>
      <c r="E51" s="29">
        <v>348.7</v>
      </c>
      <c r="F51" s="29">
        <v>125.6</v>
      </c>
      <c r="G51" s="29">
        <v>572.6</v>
      </c>
    </row>
    <row r="52" spans="1:7">
      <c r="A52" s="28">
        <v>41974</v>
      </c>
      <c r="B52" s="23" t="s">
        <v>1</v>
      </c>
      <c r="C52" s="29">
        <v>708.9</v>
      </c>
      <c r="D52" s="29">
        <v>351.9</v>
      </c>
      <c r="E52" s="29">
        <v>357</v>
      </c>
      <c r="F52" s="29">
        <v>129.4</v>
      </c>
      <c r="G52" s="29">
        <v>579.5</v>
      </c>
    </row>
    <row r="53" spans="1:7">
      <c r="A53" s="28">
        <v>42005</v>
      </c>
      <c r="B53" s="23" t="s">
        <v>1</v>
      </c>
      <c r="C53" s="29">
        <v>719</v>
      </c>
      <c r="D53" s="29">
        <v>359</v>
      </c>
      <c r="E53" s="29">
        <v>360</v>
      </c>
      <c r="F53" s="29">
        <v>132.5</v>
      </c>
      <c r="G53" s="29">
        <v>586.5</v>
      </c>
    </row>
    <row r="54" spans="1:7">
      <c r="A54" s="28">
        <v>42037</v>
      </c>
      <c r="B54" s="23" t="s">
        <v>1</v>
      </c>
      <c r="C54" s="29">
        <v>712.9</v>
      </c>
      <c r="D54" s="29">
        <v>346.8</v>
      </c>
      <c r="E54" s="29">
        <v>366.1</v>
      </c>
      <c r="F54" s="29">
        <v>127</v>
      </c>
      <c r="G54" s="29">
        <v>585.9</v>
      </c>
    </row>
    <row r="55" spans="1:7">
      <c r="A55" s="28">
        <v>42069</v>
      </c>
      <c r="B55" s="23" t="s">
        <v>1</v>
      </c>
      <c r="C55" s="29">
        <v>690.7</v>
      </c>
      <c r="D55" s="29">
        <v>348.9</v>
      </c>
      <c r="E55" s="29">
        <v>341.8</v>
      </c>
      <c r="F55" s="29">
        <v>120.2</v>
      </c>
      <c r="G55" s="29">
        <v>570.5</v>
      </c>
    </row>
    <row r="56" spans="1:7">
      <c r="A56" s="28">
        <v>42101</v>
      </c>
      <c r="B56" s="23" t="s">
        <v>1</v>
      </c>
      <c r="C56" s="29">
        <v>658.9</v>
      </c>
      <c r="D56" s="29">
        <v>327</v>
      </c>
      <c r="E56" s="29">
        <v>331.9</v>
      </c>
      <c r="F56" s="29">
        <v>112.5</v>
      </c>
      <c r="G56" s="29">
        <v>546.4</v>
      </c>
    </row>
    <row r="57" spans="1:7">
      <c r="A57" s="28">
        <v>42133</v>
      </c>
      <c r="B57" s="23" t="s">
        <v>1</v>
      </c>
      <c r="C57" s="29">
        <v>620.1</v>
      </c>
      <c r="D57" s="29">
        <v>318.5</v>
      </c>
      <c r="E57" s="29">
        <v>301.60000000000002</v>
      </c>
      <c r="F57" s="29">
        <v>104.4</v>
      </c>
      <c r="G57" s="29">
        <v>515.70000000000005</v>
      </c>
    </row>
    <row r="58" spans="1:7">
      <c r="A58" s="28">
        <v>42165</v>
      </c>
      <c r="B58" s="23" t="s">
        <v>1</v>
      </c>
      <c r="C58" s="29">
        <v>605.20000000000005</v>
      </c>
      <c r="D58" s="29">
        <v>303.2</v>
      </c>
      <c r="E58" s="29">
        <v>302</v>
      </c>
      <c r="F58" s="29">
        <v>106.3</v>
      </c>
      <c r="G58" s="29">
        <v>498.9</v>
      </c>
    </row>
    <row r="59" spans="1:7">
      <c r="A59" s="28">
        <f t="shared" ref="A59:A70" si="0">A47+365</f>
        <v>42186</v>
      </c>
      <c r="B59" s="23" t="s">
        <v>1</v>
      </c>
      <c r="C59" s="29">
        <v>606</v>
      </c>
      <c r="D59" s="29">
        <v>306.39999999999998</v>
      </c>
      <c r="E59" s="29">
        <v>299.60000000000002</v>
      </c>
      <c r="F59" s="29">
        <v>108.3</v>
      </c>
      <c r="G59" s="29">
        <v>497.7</v>
      </c>
    </row>
    <row r="60" spans="1:7">
      <c r="A60" s="28">
        <f t="shared" si="0"/>
        <v>42217</v>
      </c>
      <c r="B60" s="23" t="s">
        <v>1</v>
      </c>
      <c r="C60" s="29">
        <v>618.5</v>
      </c>
      <c r="D60" s="29">
        <v>305.3</v>
      </c>
      <c r="E60" s="29">
        <v>313.2</v>
      </c>
      <c r="F60" s="29">
        <v>118</v>
      </c>
      <c r="G60" s="29">
        <v>500.5</v>
      </c>
    </row>
    <row r="61" spans="1:7">
      <c r="A61" s="28">
        <f t="shared" si="0"/>
        <v>42248</v>
      </c>
      <c r="B61" s="23" t="s">
        <v>1</v>
      </c>
      <c r="C61" s="29">
        <v>633.4</v>
      </c>
      <c r="D61" s="29">
        <v>314.39999999999998</v>
      </c>
      <c r="E61" s="29">
        <v>319</v>
      </c>
      <c r="F61" s="29">
        <v>122.7</v>
      </c>
      <c r="G61" s="29">
        <v>510.7</v>
      </c>
    </row>
    <row r="62" spans="1:7">
      <c r="A62" s="28">
        <f t="shared" si="0"/>
        <v>42278</v>
      </c>
      <c r="B62" s="23" t="s">
        <v>1</v>
      </c>
      <c r="C62" s="29">
        <v>638.9</v>
      </c>
      <c r="D62" s="29">
        <v>316.39999999999998</v>
      </c>
      <c r="E62" s="29">
        <v>322.5</v>
      </c>
      <c r="F62" s="29">
        <v>124.4</v>
      </c>
      <c r="G62" s="29">
        <v>514.5</v>
      </c>
    </row>
    <row r="63" spans="1:7">
      <c r="A63" s="28">
        <f t="shared" si="0"/>
        <v>42309</v>
      </c>
      <c r="B63" s="23" t="s">
        <v>1</v>
      </c>
      <c r="C63" s="29">
        <v>633.9</v>
      </c>
      <c r="D63" s="29">
        <v>321.10000000000002</v>
      </c>
      <c r="E63" s="29">
        <v>312.8</v>
      </c>
      <c r="F63" s="29">
        <v>122.3</v>
      </c>
      <c r="G63" s="29">
        <v>511.6</v>
      </c>
    </row>
    <row r="64" spans="1:7">
      <c r="A64" s="28">
        <f t="shared" si="0"/>
        <v>42339</v>
      </c>
      <c r="B64" s="23" t="s">
        <v>1</v>
      </c>
      <c r="C64" s="29">
        <v>633.1</v>
      </c>
      <c r="D64" s="29">
        <v>320.89999999999998</v>
      </c>
      <c r="E64" s="29">
        <v>312.2</v>
      </c>
      <c r="F64" s="29">
        <v>113.3</v>
      </c>
      <c r="G64" s="29">
        <v>519.79999999999995</v>
      </c>
    </row>
    <row r="65" spans="1:7">
      <c r="A65" s="28">
        <f t="shared" si="0"/>
        <v>42370</v>
      </c>
      <c r="B65" s="23" t="s">
        <v>1</v>
      </c>
      <c r="C65" s="29">
        <v>629.6</v>
      </c>
      <c r="D65" s="29">
        <v>323</v>
      </c>
      <c r="E65" s="29">
        <v>306.60000000000002</v>
      </c>
      <c r="F65" s="29">
        <v>111.2</v>
      </c>
      <c r="G65" s="29">
        <v>518.4</v>
      </c>
    </row>
    <row r="66" spans="1:7">
      <c r="A66" s="28">
        <f t="shared" si="0"/>
        <v>42402</v>
      </c>
      <c r="B66" s="23" t="s">
        <v>1</v>
      </c>
      <c r="C66" s="29">
        <v>639.9</v>
      </c>
      <c r="D66" s="29">
        <v>325.8</v>
      </c>
      <c r="E66" s="29">
        <v>314.10000000000002</v>
      </c>
      <c r="F66" s="29">
        <v>113.2</v>
      </c>
      <c r="G66" s="29">
        <v>526.6</v>
      </c>
    </row>
    <row r="67" spans="1:7">
      <c r="A67" s="28">
        <f t="shared" si="0"/>
        <v>42434</v>
      </c>
      <c r="B67" s="23" t="s">
        <v>1</v>
      </c>
      <c r="C67" s="29">
        <v>622.9</v>
      </c>
      <c r="D67" s="29">
        <v>316.2</v>
      </c>
      <c r="E67" s="29">
        <v>306.7</v>
      </c>
      <c r="F67" s="29">
        <v>114.5</v>
      </c>
      <c r="G67" s="29">
        <v>508.5</v>
      </c>
    </row>
    <row r="68" spans="1:7">
      <c r="A68" s="28">
        <f t="shared" si="0"/>
        <v>42466</v>
      </c>
      <c r="B68" s="23" t="s">
        <v>1</v>
      </c>
      <c r="C68" s="29">
        <v>593.4</v>
      </c>
      <c r="D68" s="29">
        <v>303.3</v>
      </c>
      <c r="E68" s="29">
        <v>290.2</v>
      </c>
      <c r="F68" s="29">
        <v>104.8</v>
      </c>
      <c r="G68" s="29">
        <v>488.7</v>
      </c>
    </row>
    <row r="69" spans="1:7">
      <c r="A69" s="28">
        <f t="shared" si="0"/>
        <v>42498</v>
      </c>
      <c r="B69" s="23" t="s">
        <v>1</v>
      </c>
      <c r="C69" s="29">
        <v>559.29999999999995</v>
      </c>
      <c r="D69" s="29">
        <v>285</v>
      </c>
      <c r="E69" s="29">
        <v>274.3</v>
      </c>
      <c r="F69" s="29">
        <v>95.4</v>
      </c>
      <c r="G69" s="29">
        <v>463.9</v>
      </c>
    </row>
    <row r="70" spans="1:7">
      <c r="A70" s="28">
        <f t="shared" si="0"/>
        <v>42530</v>
      </c>
      <c r="B70" s="23" t="s">
        <v>1</v>
      </c>
      <c r="C70" s="29">
        <v>544.4</v>
      </c>
      <c r="D70" s="29">
        <v>275.89999999999998</v>
      </c>
      <c r="E70" s="29">
        <v>268.5</v>
      </c>
      <c r="F70" s="29">
        <v>90.7</v>
      </c>
      <c r="G70" s="29">
        <v>453.7</v>
      </c>
    </row>
    <row r="71" spans="1:7">
      <c r="A71" s="28">
        <f t="shared" ref="A71:A104" si="1">A59+366</f>
        <v>42552</v>
      </c>
      <c r="B71" s="23" t="s">
        <v>1</v>
      </c>
      <c r="C71" s="29">
        <v>538.70000000000005</v>
      </c>
      <c r="D71" s="29">
        <v>268.3</v>
      </c>
      <c r="E71" s="29">
        <v>270.39999999999998</v>
      </c>
      <c r="F71" s="29">
        <v>96</v>
      </c>
      <c r="G71" s="29">
        <v>442.7</v>
      </c>
    </row>
    <row r="72" spans="1:7">
      <c r="A72" s="28">
        <f t="shared" si="1"/>
        <v>42583</v>
      </c>
      <c r="B72" s="23" t="s">
        <v>1</v>
      </c>
      <c r="C72" s="29">
        <v>549.20000000000005</v>
      </c>
      <c r="D72" s="29">
        <v>277.10000000000002</v>
      </c>
      <c r="E72" s="29">
        <v>272</v>
      </c>
      <c r="F72" s="29">
        <v>96.2</v>
      </c>
      <c r="G72" s="29">
        <v>453</v>
      </c>
    </row>
    <row r="73" spans="1:7">
      <c r="A73" s="28">
        <f t="shared" si="1"/>
        <v>42614</v>
      </c>
      <c r="B73" s="23" t="s">
        <v>1</v>
      </c>
      <c r="C73" s="29">
        <v>556.1</v>
      </c>
      <c r="D73" s="29">
        <v>277.2</v>
      </c>
      <c r="E73" s="29">
        <v>278.89999999999998</v>
      </c>
      <c r="F73" s="29">
        <v>107.3</v>
      </c>
      <c r="G73" s="29">
        <v>448.8</v>
      </c>
    </row>
    <row r="74" spans="1:7">
      <c r="A74" s="28">
        <f t="shared" si="1"/>
        <v>42644</v>
      </c>
      <c r="B74" s="23" t="s">
        <v>1</v>
      </c>
      <c r="C74" s="29">
        <v>549.5</v>
      </c>
      <c r="D74" s="29">
        <v>279</v>
      </c>
      <c r="E74" s="29">
        <v>270.5</v>
      </c>
      <c r="F74" s="29">
        <v>104.2</v>
      </c>
      <c r="G74" s="29">
        <v>445.3</v>
      </c>
    </row>
    <row r="75" spans="1:7">
      <c r="A75" s="28">
        <f t="shared" si="1"/>
        <v>42675</v>
      </c>
      <c r="B75" s="23" t="s">
        <v>1</v>
      </c>
      <c r="C75" s="29">
        <v>543.20000000000005</v>
      </c>
      <c r="D75" s="29">
        <v>275.7</v>
      </c>
      <c r="E75" s="29">
        <v>267.39999999999998</v>
      </c>
      <c r="F75" s="29">
        <v>101.8</v>
      </c>
      <c r="G75" s="29">
        <v>441.4</v>
      </c>
    </row>
    <row r="76" spans="1:7">
      <c r="A76" s="28">
        <f t="shared" si="1"/>
        <v>42705</v>
      </c>
      <c r="B76" s="23" t="s">
        <v>1</v>
      </c>
      <c r="C76" s="29">
        <v>529.79999999999995</v>
      </c>
      <c r="D76" s="29">
        <v>266.60000000000002</v>
      </c>
      <c r="E76" s="29">
        <v>263.3</v>
      </c>
      <c r="F76" s="29">
        <v>98.6</v>
      </c>
      <c r="G76" s="29">
        <v>431.2</v>
      </c>
    </row>
    <row r="77" spans="1:7">
      <c r="A77" s="28">
        <f t="shared" si="1"/>
        <v>42736</v>
      </c>
      <c r="B77" s="23" t="s">
        <v>1</v>
      </c>
      <c r="C77" s="29">
        <v>529.9</v>
      </c>
      <c r="D77" s="29">
        <v>263.39999999999998</v>
      </c>
      <c r="E77" s="29">
        <v>266.39999999999998</v>
      </c>
      <c r="F77" s="29">
        <v>95.4</v>
      </c>
      <c r="G77" s="29">
        <v>434.4</v>
      </c>
    </row>
    <row r="78" spans="1:7">
      <c r="A78" s="28">
        <f t="shared" si="1"/>
        <v>42768</v>
      </c>
      <c r="B78" s="23" t="s">
        <v>1</v>
      </c>
      <c r="C78" s="29">
        <v>523.9</v>
      </c>
      <c r="D78" s="29">
        <v>258.60000000000002</v>
      </c>
      <c r="E78" s="29">
        <v>265.3</v>
      </c>
      <c r="F78" s="29">
        <v>91.6</v>
      </c>
      <c r="G78" s="29">
        <v>432.3</v>
      </c>
    </row>
    <row r="79" spans="1:7">
      <c r="A79" s="28">
        <f t="shared" si="1"/>
        <v>42800</v>
      </c>
      <c r="B79" s="23" t="s">
        <v>1</v>
      </c>
      <c r="C79" s="29">
        <v>513.5</v>
      </c>
      <c r="D79" s="29">
        <v>255.6</v>
      </c>
      <c r="E79" s="29">
        <v>257.89999999999998</v>
      </c>
      <c r="F79" s="29">
        <v>83</v>
      </c>
      <c r="G79" s="29">
        <v>430.5</v>
      </c>
    </row>
    <row r="80" spans="1:7">
      <c r="A80" s="28">
        <f t="shared" si="1"/>
        <v>42832</v>
      </c>
      <c r="B80" s="23" t="s">
        <v>1</v>
      </c>
      <c r="C80" s="29">
        <v>491.5</v>
      </c>
      <c r="D80" s="29">
        <v>242.8</v>
      </c>
      <c r="E80" s="29">
        <v>248.7</v>
      </c>
      <c r="F80" s="29">
        <v>84.5</v>
      </c>
      <c r="G80" s="29">
        <v>407</v>
      </c>
    </row>
    <row r="81" spans="1:7">
      <c r="A81" s="28">
        <f t="shared" si="1"/>
        <v>42864</v>
      </c>
      <c r="B81" s="23" t="s">
        <v>1</v>
      </c>
      <c r="C81" s="29">
        <v>461</v>
      </c>
      <c r="D81" s="29">
        <v>223.9</v>
      </c>
      <c r="E81" s="29">
        <v>237.1</v>
      </c>
      <c r="F81" s="29">
        <v>80.400000000000006</v>
      </c>
      <c r="G81" s="29">
        <v>380.5</v>
      </c>
    </row>
    <row r="82" spans="1:7">
      <c r="A82" s="28">
        <f t="shared" si="1"/>
        <v>42896</v>
      </c>
      <c r="B82" s="23" t="s">
        <v>1</v>
      </c>
      <c r="C82" s="29">
        <v>449.1</v>
      </c>
      <c r="D82" s="29">
        <v>217.6</v>
      </c>
      <c r="E82" s="29">
        <v>231.6</v>
      </c>
      <c r="F82" s="29">
        <v>80.900000000000006</v>
      </c>
      <c r="G82" s="29">
        <v>368.3</v>
      </c>
    </row>
    <row r="83" spans="1:7">
      <c r="A83" s="28">
        <f t="shared" si="1"/>
        <v>42918</v>
      </c>
      <c r="B83" s="23" t="s">
        <v>1</v>
      </c>
      <c r="C83" s="29">
        <v>440.5</v>
      </c>
      <c r="D83" s="29">
        <v>210.8</v>
      </c>
      <c r="E83" s="29">
        <v>229.7</v>
      </c>
      <c r="F83" s="29">
        <v>79.900000000000006</v>
      </c>
      <c r="G83" s="29">
        <v>360.6</v>
      </c>
    </row>
    <row r="84" spans="1:7">
      <c r="A84" s="28">
        <f t="shared" si="1"/>
        <v>42949</v>
      </c>
      <c r="B84" s="23" t="s">
        <v>1</v>
      </c>
      <c r="C84" s="29">
        <v>442.8</v>
      </c>
      <c r="D84" s="29">
        <v>206.3</v>
      </c>
      <c r="E84" s="29">
        <v>236.5</v>
      </c>
      <c r="F84" s="29">
        <v>92.1</v>
      </c>
      <c r="G84" s="29">
        <v>350.8</v>
      </c>
    </row>
    <row r="85" spans="1:7">
      <c r="A85" s="28">
        <f t="shared" si="1"/>
        <v>42980</v>
      </c>
      <c r="B85" s="23" t="s">
        <v>1</v>
      </c>
      <c r="C85" s="29">
        <v>439.1</v>
      </c>
      <c r="D85" s="29">
        <v>204.1</v>
      </c>
      <c r="E85" s="29">
        <v>235</v>
      </c>
      <c r="F85" s="29">
        <v>95.3</v>
      </c>
      <c r="G85" s="29">
        <v>343.8</v>
      </c>
    </row>
    <row r="86" spans="1:7">
      <c r="A86" s="28">
        <f t="shared" si="1"/>
        <v>43010</v>
      </c>
      <c r="B86" s="23" t="s">
        <v>1</v>
      </c>
      <c r="C86" s="29">
        <v>439.6</v>
      </c>
      <c r="D86" s="29">
        <v>207.1</v>
      </c>
      <c r="E86" s="29">
        <v>232.5</v>
      </c>
      <c r="F86" s="29">
        <v>97.8</v>
      </c>
      <c r="G86" s="29">
        <v>341.8</v>
      </c>
    </row>
    <row r="87" spans="1:7">
      <c r="A87" s="28">
        <f t="shared" si="1"/>
        <v>43041</v>
      </c>
      <c r="B87" s="23" t="s">
        <v>1</v>
      </c>
      <c r="C87" s="29">
        <v>422</v>
      </c>
      <c r="D87" s="29">
        <v>206.5</v>
      </c>
      <c r="E87" s="29">
        <v>215.4</v>
      </c>
      <c r="F87" s="29">
        <v>88.8</v>
      </c>
      <c r="G87" s="29">
        <v>333.2</v>
      </c>
    </row>
    <row r="88" spans="1:7">
      <c r="A88" s="28">
        <f t="shared" si="1"/>
        <v>43071</v>
      </c>
      <c r="B88" s="23" t="s">
        <v>1</v>
      </c>
      <c r="C88" s="29">
        <v>420.3</v>
      </c>
      <c r="D88" s="29">
        <v>204.7</v>
      </c>
      <c r="E88" s="29">
        <v>215.6</v>
      </c>
      <c r="F88" s="29">
        <v>84.7</v>
      </c>
      <c r="G88" s="29">
        <v>335.6</v>
      </c>
    </row>
    <row r="89" spans="1:7">
      <c r="A89" s="28">
        <f t="shared" si="1"/>
        <v>43102</v>
      </c>
      <c r="B89" s="23" t="s">
        <v>1</v>
      </c>
      <c r="C89" s="29">
        <v>419.7</v>
      </c>
      <c r="D89" s="29">
        <v>204.3</v>
      </c>
      <c r="E89" s="29">
        <v>215.5</v>
      </c>
      <c r="F89" s="29">
        <v>81</v>
      </c>
      <c r="G89" s="29">
        <v>338.7</v>
      </c>
    </row>
    <row r="90" spans="1:7">
      <c r="A90" s="28">
        <f t="shared" si="1"/>
        <v>43134</v>
      </c>
      <c r="B90" s="23" t="s">
        <v>1</v>
      </c>
      <c r="C90" s="29">
        <v>410.1</v>
      </c>
      <c r="D90" s="29">
        <v>203.4</v>
      </c>
      <c r="E90" s="29">
        <v>206.7</v>
      </c>
      <c r="F90" s="29">
        <v>79.2</v>
      </c>
      <c r="G90" s="29">
        <v>330.9</v>
      </c>
    </row>
    <row r="91" spans="1:7">
      <c r="A91" s="28">
        <f t="shared" si="1"/>
        <v>43166</v>
      </c>
      <c r="B91" s="23" t="s">
        <v>1</v>
      </c>
      <c r="C91" s="29">
        <v>395.8</v>
      </c>
      <c r="D91" s="29">
        <v>199.3</v>
      </c>
      <c r="E91" s="29">
        <v>196.5</v>
      </c>
      <c r="F91" s="29">
        <v>79.7</v>
      </c>
      <c r="G91" s="29">
        <v>316.10000000000002</v>
      </c>
    </row>
    <row r="92" spans="1:7">
      <c r="A92" s="28">
        <f t="shared" si="1"/>
        <v>43198</v>
      </c>
      <c r="B92" s="23" t="s">
        <v>1</v>
      </c>
      <c r="C92" s="29">
        <v>370</v>
      </c>
      <c r="D92" s="29">
        <v>185.9</v>
      </c>
      <c r="E92" s="29">
        <v>184.1</v>
      </c>
      <c r="F92" s="29">
        <v>72.099999999999994</v>
      </c>
      <c r="G92" s="29">
        <v>297.89999999999998</v>
      </c>
    </row>
    <row r="93" spans="1:7">
      <c r="A93" s="28">
        <f t="shared" si="1"/>
        <v>43230</v>
      </c>
      <c r="B93" s="23" t="s">
        <v>1</v>
      </c>
      <c r="C93" s="29">
        <v>351.8</v>
      </c>
      <c r="D93" s="29">
        <v>169.6</v>
      </c>
      <c r="E93" s="29">
        <v>182.2</v>
      </c>
      <c r="F93" s="29">
        <v>69.2</v>
      </c>
      <c r="G93" s="29">
        <v>282.60000000000002</v>
      </c>
    </row>
    <row r="94" spans="1:7">
      <c r="A94" s="28">
        <f t="shared" si="1"/>
        <v>43262</v>
      </c>
      <c r="B94" s="23" t="s">
        <v>1</v>
      </c>
      <c r="C94" s="29">
        <v>335</v>
      </c>
      <c r="D94" s="29">
        <v>160.5</v>
      </c>
      <c r="E94" s="29">
        <v>174.5</v>
      </c>
      <c r="F94" s="29">
        <v>67.7</v>
      </c>
      <c r="G94" s="29">
        <v>267.3</v>
      </c>
    </row>
    <row r="95" spans="1:7">
      <c r="A95" s="28">
        <f t="shared" si="1"/>
        <v>43284</v>
      </c>
      <c r="B95" s="23" t="s">
        <v>1</v>
      </c>
      <c r="C95" s="29">
        <v>334.2</v>
      </c>
      <c r="D95" s="29">
        <v>158.80000000000001</v>
      </c>
      <c r="E95" s="29">
        <v>175.4</v>
      </c>
      <c r="F95" s="29">
        <v>70.400000000000006</v>
      </c>
      <c r="G95" s="29">
        <v>263.8</v>
      </c>
    </row>
    <row r="96" spans="1:7">
      <c r="A96" s="28">
        <f t="shared" si="1"/>
        <v>43315</v>
      </c>
      <c r="B96" s="23" t="s">
        <v>1</v>
      </c>
      <c r="C96" s="29">
        <v>352.2</v>
      </c>
      <c r="D96" s="29">
        <v>164.9</v>
      </c>
      <c r="E96" s="29">
        <v>187.3</v>
      </c>
      <c r="F96" s="29">
        <v>78.599999999999994</v>
      </c>
      <c r="G96" s="29">
        <v>273.60000000000002</v>
      </c>
    </row>
    <row r="97" spans="1:7">
      <c r="A97" s="28">
        <f t="shared" si="1"/>
        <v>43346</v>
      </c>
      <c r="B97" s="23" t="s">
        <v>1</v>
      </c>
      <c r="C97" s="29">
        <v>339.6</v>
      </c>
      <c r="D97" s="29">
        <v>156.19999999999999</v>
      </c>
      <c r="E97" s="29">
        <v>183.5</v>
      </c>
      <c r="F97" s="29">
        <v>78</v>
      </c>
      <c r="G97" s="29">
        <v>261.60000000000002</v>
      </c>
    </row>
    <row r="98" spans="1:7">
      <c r="A98" s="28">
        <f t="shared" si="1"/>
        <v>43376</v>
      </c>
      <c r="B98" s="23" t="s">
        <v>1</v>
      </c>
      <c r="C98" s="29">
        <v>346.4</v>
      </c>
      <c r="D98" s="29">
        <v>159.80000000000001</v>
      </c>
      <c r="E98" s="29">
        <v>186.6</v>
      </c>
      <c r="F98" s="29">
        <v>83.1</v>
      </c>
      <c r="G98" s="29">
        <v>263.3</v>
      </c>
    </row>
    <row r="99" spans="1:7">
      <c r="A99" s="28">
        <f t="shared" si="1"/>
        <v>43407</v>
      </c>
      <c r="B99" s="23" t="s">
        <v>1</v>
      </c>
      <c r="C99" s="29">
        <v>349.1</v>
      </c>
      <c r="D99" s="29">
        <v>160.69999999999999</v>
      </c>
      <c r="E99" s="29">
        <v>188.4</v>
      </c>
      <c r="F99" s="29">
        <v>74.599999999999994</v>
      </c>
      <c r="G99" s="29">
        <v>274.5</v>
      </c>
    </row>
    <row r="100" spans="1:7">
      <c r="A100" s="28">
        <f t="shared" si="1"/>
        <v>43437</v>
      </c>
      <c r="B100" s="23" t="s">
        <v>1</v>
      </c>
      <c r="C100" s="29">
        <v>354.4</v>
      </c>
      <c r="D100" s="29">
        <v>160.9</v>
      </c>
      <c r="E100" s="29">
        <v>193.6</v>
      </c>
      <c r="F100" s="29">
        <v>71.599999999999994</v>
      </c>
      <c r="G100" s="29">
        <v>282.89999999999998</v>
      </c>
    </row>
    <row r="101" spans="1:7">
      <c r="A101" s="28">
        <f t="shared" si="1"/>
        <v>43468</v>
      </c>
      <c r="B101" s="23" t="s">
        <v>1</v>
      </c>
      <c r="C101" s="29">
        <v>355.1</v>
      </c>
      <c r="D101" s="29">
        <v>156.19999999999999</v>
      </c>
      <c r="E101" s="29">
        <v>198.8</v>
      </c>
      <c r="F101" s="29">
        <v>68.3</v>
      </c>
      <c r="G101" s="29">
        <v>286.8</v>
      </c>
    </row>
    <row r="102" spans="1:7">
      <c r="A102" s="28">
        <f t="shared" si="1"/>
        <v>43500</v>
      </c>
      <c r="B102" s="23" t="s">
        <v>1</v>
      </c>
      <c r="C102" s="29">
        <v>353.6</v>
      </c>
      <c r="D102" s="29">
        <v>158.19999999999999</v>
      </c>
      <c r="E102" s="29">
        <v>195.4</v>
      </c>
      <c r="F102" s="29">
        <v>64.599999999999994</v>
      </c>
      <c r="G102" s="29">
        <v>289.10000000000002</v>
      </c>
    </row>
    <row r="103" spans="1:7">
      <c r="A103" s="28">
        <f t="shared" si="1"/>
        <v>43532</v>
      </c>
      <c r="B103" s="23" t="s">
        <v>1</v>
      </c>
      <c r="C103" s="29">
        <v>344.5</v>
      </c>
      <c r="D103" s="29">
        <v>156</v>
      </c>
      <c r="E103" s="29">
        <v>188.5</v>
      </c>
      <c r="F103" s="29">
        <v>61.9</v>
      </c>
      <c r="G103" s="29">
        <v>282.60000000000002</v>
      </c>
    </row>
    <row r="104" spans="1:7">
      <c r="A104" s="28">
        <f t="shared" si="1"/>
        <v>43564</v>
      </c>
      <c r="B104" s="23" t="s">
        <v>1</v>
      </c>
      <c r="C104" s="29">
        <v>341.8</v>
      </c>
      <c r="D104" s="29">
        <v>156.80000000000001</v>
      </c>
      <c r="E104" s="29">
        <v>185.1</v>
      </c>
      <c r="F104" s="29">
        <v>58.7</v>
      </c>
      <c r="G104" s="29">
        <v>283.2</v>
      </c>
    </row>
    <row r="105" spans="1:7">
      <c r="A105" s="28">
        <f t="shared" ref="A105:A121" si="2">A93+366</f>
        <v>43596</v>
      </c>
      <c r="B105" s="23" t="s">
        <v>1</v>
      </c>
      <c r="C105" s="29">
        <v>328.5</v>
      </c>
      <c r="D105" s="29">
        <v>155.19999999999999</v>
      </c>
      <c r="E105" s="29">
        <v>173.3</v>
      </c>
      <c r="F105" s="29">
        <v>65.2</v>
      </c>
      <c r="G105" s="29">
        <v>263.2</v>
      </c>
    </row>
    <row r="106" spans="1:7">
      <c r="A106" s="28">
        <f t="shared" si="2"/>
        <v>43628</v>
      </c>
      <c r="B106" s="23" t="s">
        <v>1</v>
      </c>
      <c r="C106" s="29">
        <v>319.8</v>
      </c>
      <c r="D106" s="29">
        <v>145.4</v>
      </c>
      <c r="E106" s="29">
        <v>174.4</v>
      </c>
      <c r="F106" s="29">
        <v>62.6</v>
      </c>
      <c r="G106" s="29">
        <v>257.2</v>
      </c>
    </row>
    <row r="107" spans="1:7">
      <c r="A107" s="28">
        <f t="shared" si="2"/>
        <v>43650</v>
      </c>
      <c r="B107" s="23" t="s">
        <v>1</v>
      </c>
      <c r="C107" s="29">
        <v>316</v>
      </c>
      <c r="D107" s="29">
        <v>141.30000000000001</v>
      </c>
      <c r="E107" s="29">
        <v>174.7</v>
      </c>
      <c r="F107" s="29">
        <v>68.8</v>
      </c>
      <c r="G107" s="29">
        <v>247.2</v>
      </c>
    </row>
    <row r="108" spans="1:7">
      <c r="A108" s="28">
        <f t="shared" si="2"/>
        <v>43681</v>
      </c>
      <c r="B108" s="23" t="s">
        <v>1</v>
      </c>
      <c r="C108" s="29">
        <v>323.39999999999998</v>
      </c>
      <c r="D108" s="29">
        <v>144.9</v>
      </c>
      <c r="E108" s="29">
        <v>178.6</v>
      </c>
      <c r="F108" s="29">
        <v>69.7</v>
      </c>
      <c r="G108" s="29">
        <v>253.7</v>
      </c>
    </row>
    <row r="109" spans="1:7">
      <c r="A109" s="28">
        <f t="shared" si="2"/>
        <v>43712</v>
      </c>
      <c r="B109" s="23" t="s">
        <v>1</v>
      </c>
      <c r="C109" s="29">
        <v>339.4</v>
      </c>
      <c r="D109" s="29">
        <v>154</v>
      </c>
      <c r="E109" s="29">
        <v>185.4</v>
      </c>
      <c r="F109" s="29">
        <v>76.599999999999994</v>
      </c>
      <c r="G109" s="29">
        <v>262.8</v>
      </c>
    </row>
    <row r="110" spans="1:7">
      <c r="A110" s="28">
        <f t="shared" si="2"/>
        <v>43742</v>
      </c>
      <c r="B110" s="23" t="s">
        <v>1</v>
      </c>
      <c r="C110" s="29">
        <v>341.1</v>
      </c>
      <c r="D110" s="29">
        <v>155.19999999999999</v>
      </c>
      <c r="E110" s="29">
        <v>186</v>
      </c>
      <c r="F110" s="29">
        <v>73.7</v>
      </c>
      <c r="G110" s="29">
        <v>267.39999999999998</v>
      </c>
    </row>
    <row r="111" spans="1:7">
      <c r="A111" s="28">
        <f t="shared" si="2"/>
        <v>43773</v>
      </c>
      <c r="B111" s="23" t="s">
        <v>1</v>
      </c>
      <c r="C111" s="29">
        <v>352.4</v>
      </c>
      <c r="D111" s="29">
        <v>158</v>
      </c>
      <c r="E111" s="29">
        <v>194.4</v>
      </c>
      <c r="F111" s="29">
        <v>73.400000000000006</v>
      </c>
      <c r="G111" s="29">
        <v>279</v>
      </c>
    </row>
    <row r="112" spans="1:7">
      <c r="A112" s="28">
        <f t="shared" si="2"/>
        <v>43803</v>
      </c>
      <c r="B112" s="23" t="s">
        <v>1</v>
      </c>
      <c r="C112" s="29">
        <v>360.8</v>
      </c>
      <c r="D112" s="29">
        <v>169.1</v>
      </c>
      <c r="E112" s="29">
        <v>191.7</v>
      </c>
      <c r="F112" s="29">
        <v>72.8</v>
      </c>
      <c r="G112" s="29">
        <v>288</v>
      </c>
    </row>
    <row r="113" spans="1:7">
      <c r="A113" s="28">
        <f t="shared" si="2"/>
        <v>43834</v>
      </c>
      <c r="B113" s="23" t="s">
        <v>1</v>
      </c>
      <c r="C113" s="29">
        <v>366</v>
      </c>
      <c r="D113" s="29">
        <v>174.5</v>
      </c>
      <c r="E113" s="29">
        <v>191.4</v>
      </c>
      <c r="F113" s="29">
        <v>74.900000000000006</v>
      </c>
      <c r="G113" s="29">
        <v>291.10000000000002</v>
      </c>
    </row>
    <row r="114" spans="1:7">
      <c r="A114" s="28">
        <f t="shared" si="2"/>
        <v>43866</v>
      </c>
      <c r="B114" s="23" t="s">
        <v>1</v>
      </c>
      <c r="C114" s="29">
        <v>348.1</v>
      </c>
      <c r="D114" s="29">
        <v>161.19999999999999</v>
      </c>
      <c r="E114" s="29">
        <v>186.8</v>
      </c>
      <c r="F114" s="29">
        <v>71</v>
      </c>
      <c r="G114" s="29">
        <v>277.10000000000002</v>
      </c>
    </row>
    <row r="115" spans="1:7">
      <c r="A115" s="28">
        <f t="shared" si="2"/>
        <v>43898</v>
      </c>
      <c r="B115" s="23" t="s">
        <v>1</v>
      </c>
      <c r="C115" s="29">
        <v>327.10000000000002</v>
      </c>
      <c r="D115" s="29">
        <v>149.69999999999999</v>
      </c>
      <c r="E115" s="29">
        <v>177.4</v>
      </c>
      <c r="F115" s="29">
        <v>64.900000000000006</v>
      </c>
      <c r="G115" s="29">
        <v>262.10000000000002</v>
      </c>
    </row>
    <row r="116" spans="1:7">
      <c r="A116" s="28">
        <f t="shared" si="2"/>
        <v>43930</v>
      </c>
      <c r="B116" s="23" t="s">
        <v>1</v>
      </c>
      <c r="C116" s="29">
        <v>318.60000000000002</v>
      </c>
      <c r="D116" s="29">
        <v>136.1</v>
      </c>
      <c r="E116" s="29">
        <v>182.5</v>
      </c>
      <c r="F116" s="29">
        <v>65.3</v>
      </c>
      <c r="G116" s="29">
        <v>253.3</v>
      </c>
    </row>
    <row r="117" spans="1:7">
      <c r="A117" s="28">
        <f t="shared" si="2"/>
        <v>43962</v>
      </c>
      <c r="B117" s="23" t="s">
        <v>1</v>
      </c>
      <c r="C117" s="29">
        <v>278.39999999999998</v>
      </c>
      <c r="D117" s="29">
        <v>140.9</v>
      </c>
      <c r="E117" s="29">
        <v>137.6</v>
      </c>
      <c r="F117" s="29">
        <v>59.8</v>
      </c>
      <c r="G117" s="29">
        <v>218.6</v>
      </c>
    </row>
    <row r="118" spans="1:7">
      <c r="A118" s="28">
        <f t="shared" si="2"/>
        <v>43994</v>
      </c>
      <c r="B118" s="23" t="s">
        <v>1</v>
      </c>
      <c r="C118" s="29">
        <v>349.2</v>
      </c>
      <c r="D118" s="29">
        <v>172.8</v>
      </c>
      <c r="E118" s="29">
        <v>176.4</v>
      </c>
      <c r="F118" s="29">
        <v>79.3</v>
      </c>
      <c r="G118" s="29">
        <v>269.89999999999998</v>
      </c>
    </row>
    <row r="119" spans="1:7">
      <c r="A119" s="28">
        <f t="shared" si="2"/>
        <v>44016</v>
      </c>
      <c r="B119" s="23" t="s">
        <v>1</v>
      </c>
      <c r="C119" s="29">
        <v>382.4</v>
      </c>
      <c r="D119" s="29">
        <v>188.8</v>
      </c>
      <c r="E119" s="29">
        <v>193.6</v>
      </c>
      <c r="F119" s="29">
        <v>80.599999999999994</v>
      </c>
      <c r="G119" s="29">
        <v>301.7</v>
      </c>
    </row>
    <row r="120" spans="1:7">
      <c r="A120" s="28">
        <f t="shared" si="2"/>
        <v>44047</v>
      </c>
      <c r="B120" s="23" t="s">
        <v>1</v>
      </c>
      <c r="C120" s="29">
        <v>403.5</v>
      </c>
      <c r="D120" s="29">
        <v>199.4</v>
      </c>
      <c r="E120" s="29">
        <v>204</v>
      </c>
      <c r="F120" s="29">
        <v>87.6</v>
      </c>
      <c r="G120" s="29">
        <v>315.89999999999998</v>
      </c>
    </row>
    <row r="121" spans="1:7">
      <c r="A121" s="28">
        <f t="shared" si="2"/>
        <v>44078</v>
      </c>
      <c r="B121" s="23" t="s">
        <v>1</v>
      </c>
      <c r="C121" s="29">
        <v>404.5</v>
      </c>
      <c r="D121" s="29">
        <v>193.7</v>
      </c>
      <c r="E121" s="29">
        <v>210.7</v>
      </c>
      <c r="F121" s="29">
        <v>85.7</v>
      </c>
      <c r="G121" s="29">
        <v>318.8</v>
      </c>
    </row>
    <row r="122" spans="1:7">
      <c r="A122" s="28">
        <f t="shared" ref="A122:A127" si="3">A110+367</f>
        <v>44109</v>
      </c>
      <c r="B122" s="23" t="s">
        <v>1</v>
      </c>
      <c r="C122" s="29">
        <v>390.6</v>
      </c>
      <c r="D122" s="29">
        <v>187.5</v>
      </c>
      <c r="E122" s="29">
        <v>203.1</v>
      </c>
      <c r="F122" s="29">
        <v>87.2</v>
      </c>
      <c r="G122" s="29">
        <v>303.39999999999998</v>
      </c>
    </row>
    <row r="123" spans="1:7">
      <c r="A123" s="28">
        <f t="shared" si="3"/>
        <v>44140</v>
      </c>
      <c r="B123" s="23" t="s">
        <v>1</v>
      </c>
      <c r="C123" s="29">
        <v>373.2</v>
      </c>
      <c r="D123" s="29">
        <v>181.1</v>
      </c>
      <c r="E123" s="29">
        <v>192.1</v>
      </c>
      <c r="F123" s="29">
        <v>79.3</v>
      </c>
      <c r="G123" s="29">
        <v>293.8</v>
      </c>
    </row>
    <row r="124" spans="1:7">
      <c r="A124" s="28">
        <f t="shared" si="3"/>
        <v>44170</v>
      </c>
      <c r="B124" s="23" t="s">
        <v>1</v>
      </c>
      <c r="C124" s="29">
        <v>358.4</v>
      </c>
      <c r="D124" s="29">
        <v>174.3</v>
      </c>
      <c r="E124" s="29">
        <v>184.2</v>
      </c>
      <c r="F124" s="29">
        <v>77.2</v>
      </c>
      <c r="G124" s="29">
        <v>281.2</v>
      </c>
    </row>
    <row r="125" spans="1:7">
      <c r="A125" s="28">
        <f t="shared" si="3"/>
        <v>44201</v>
      </c>
      <c r="B125" s="23" t="s">
        <v>1</v>
      </c>
      <c r="C125" s="29">
        <v>363.2</v>
      </c>
      <c r="D125" s="29">
        <v>178.8</v>
      </c>
      <c r="E125" s="29">
        <v>184.4</v>
      </c>
      <c r="F125" s="29">
        <v>74.8</v>
      </c>
      <c r="G125" s="29">
        <v>288.39999999999998</v>
      </c>
    </row>
    <row r="126" spans="1:7">
      <c r="A126" s="28">
        <f t="shared" si="3"/>
        <v>44233</v>
      </c>
      <c r="B126" s="23" t="s">
        <v>1</v>
      </c>
      <c r="C126" s="29">
        <v>360.1</v>
      </c>
      <c r="D126" s="29">
        <v>175.2</v>
      </c>
      <c r="E126" s="29">
        <v>184.9</v>
      </c>
      <c r="F126" s="29">
        <v>73.900000000000006</v>
      </c>
      <c r="G126" s="29">
        <v>286.2</v>
      </c>
    </row>
    <row r="127" spans="1:7">
      <c r="A127" s="28">
        <f t="shared" si="3"/>
        <v>44265</v>
      </c>
      <c r="B127" s="23" t="s">
        <v>1</v>
      </c>
      <c r="C127" s="29">
        <v>339.5</v>
      </c>
      <c r="D127" s="29">
        <v>169.7</v>
      </c>
      <c r="E127" s="29">
        <v>169.8</v>
      </c>
      <c r="F127" s="29">
        <v>70.7</v>
      </c>
      <c r="G127" s="29">
        <v>268.8</v>
      </c>
    </row>
    <row r="128" spans="1:7" ht="5.25" customHeight="1" thickBot="1">
      <c r="A128" s="10"/>
      <c r="B128" s="10"/>
      <c r="C128" s="11"/>
      <c r="D128" s="11"/>
      <c r="E128" s="11"/>
      <c r="F128" s="11"/>
      <c r="G128" s="11"/>
    </row>
    <row r="129" spans="1:8" ht="5.25" customHeight="1" thickTop="1">
      <c r="A129" s="12"/>
      <c r="B129" s="12"/>
      <c r="C129" s="12"/>
      <c r="D129" s="12"/>
      <c r="E129" s="12"/>
      <c r="F129" s="12"/>
      <c r="G129" s="12"/>
    </row>
    <row r="130" spans="1:8">
      <c r="A130" s="27" t="s">
        <v>26</v>
      </c>
      <c r="B130" s="13"/>
      <c r="C130" s="14"/>
      <c r="D130" s="14"/>
      <c r="E130" s="14"/>
      <c r="F130" s="14"/>
      <c r="G130" s="14"/>
      <c r="H130" s="14"/>
    </row>
    <row r="131" spans="1:8" ht="5.25" customHeight="1">
      <c r="A131" s="19"/>
      <c r="B131" s="19"/>
      <c r="C131" s="19"/>
      <c r="D131" s="19"/>
      <c r="E131" s="19"/>
      <c r="F131" s="19"/>
      <c r="G131" s="19"/>
    </row>
    <row r="132" spans="1:8">
      <c r="A132" s="13" t="s">
        <v>27</v>
      </c>
      <c r="B132" s="13"/>
      <c r="C132" s="14"/>
      <c r="D132" s="14"/>
      <c r="E132" s="14"/>
      <c r="F132" s="14"/>
      <c r="G132" s="14"/>
      <c r="H132" s="14"/>
    </row>
    <row r="133" spans="1:8" ht="11.25" customHeight="1">
      <c r="A133" s="30" t="s">
        <v>29</v>
      </c>
      <c r="B133" s="15"/>
      <c r="C133" s="16"/>
      <c r="D133" s="16"/>
      <c r="E133" s="16"/>
      <c r="F133" s="16"/>
      <c r="G133" s="16"/>
      <c r="H133" s="16"/>
    </row>
    <row r="134" spans="1:8">
      <c r="A134" s="31" t="s">
        <v>38</v>
      </c>
      <c r="B134" s="17"/>
      <c r="C134" s="14"/>
      <c r="D134" s="14"/>
      <c r="E134" s="14"/>
      <c r="F134" s="14"/>
      <c r="G134" s="14"/>
      <c r="H134" s="14"/>
    </row>
    <row r="135" spans="1:8">
      <c r="A135" s="31" t="s">
        <v>28</v>
      </c>
      <c r="B135" s="17"/>
      <c r="C135" s="14"/>
      <c r="D135" s="14"/>
      <c r="E135" s="14"/>
      <c r="F135" s="14"/>
      <c r="G135" s="14"/>
      <c r="H135" s="14"/>
    </row>
    <row r="136" spans="1:8">
      <c r="A136" s="31" t="s">
        <v>52</v>
      </c>
      <c r="B136" s="17"/>
      <c r="C136" s="14"/>
      <c r="D136" s="14"/>
      <c r="E136" s="14"/>
      <c r="F136" s="14"/>
      <c r="G136" s="14"/>
      <c r="H136" s="14"/>
    </row>
  </sheetData>
  <mergeCells count="6">
    <mergeCell ref="C4:G4"/>
    <mergeCell ref="A2:B4"/>
    <mergeCell ref="A1:G1"/>
    <mergeCell ref="F2:G2"/>
    <mergeCell ref="C2:C3"/>
    <mergeCell ref="D2:E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6"/>
  <sheetViews>
    <sheetView showGridLines="0" zoomScaleNormal="100" workbookViewId="0">
      <selection activeCell="N31" sqref="N31"/>
    </sheetView>
  </sheetViews>
  <sheetFormatPr defaultRowHeight="10.5"/>
  <cols>
    <col min="1" max="1" width="18.140625" style="7" customWidth="1"/>
    <col min="2" max="2" width="2.85546875" style="7" customWidth="1"/>
    <col min="3" max="3" width="9.140625" style="7" customWidth="1"/>
    <col min="4" max="5" width="9.140625" style="7"/>
    <col min="6" max="6" width="11.28515625" style="7" customWidth="1"/>
    <col min="7" max="7" width="11.7109375" style="7" bestFit="1" customWidth="1"/>
    <col min="8" max="16384" width="9.140625" style="7"/>
  </cols>
  <sheetData>
    <row r="1" spans="1:8" ht="24" customHeight="1">
      <c r="A1" s="41" t="s">
        <v>45</v>
      </c>
      <c r="B1" s="41"/>
      <c r="C1" s="41"/>
      <c r="D1" s="41"/>
      <c r="E1" s="41"/>
      <c r="F1" s="41"/>
      <c r="G1" s="42"/>
      <c r="H1" s="6"/>
    </row>
    <row r="2" spans="1:8" s="8" customFormat="1" ht="11.25" customHeight="1">
      <c r="A2" s="37" t="s">
        <v>35</v>
      </c>
      <c r="B2" s="37"/>
      <c r="C2" s="40" t="s">
        <v>2</v>
      </c>
      <c r="D2" s="40" t="s">
        <v>21</v>
      </c>
      <c r="E2" s="40"/>
      <c r="F2" s="39" t="s">
        <v>23</v>
      </c>
      <c r="G2" s="39"/>
      <c r="H2" s="7"/>
    </row>
    <row r="3" spans="1:8" s="8" customFormat="1" ht="11.25" customHeight="1">
      <c r="A3" s="38"/>
      <c r="B3" s="38"/>
      <c r="C3" s="40"/>
      <c r="D3" s="26" t="s">
        <v>0</v>
      </c>
      <c r="E3" s="25" t="s">
        <v>22</v>
      </c>
      <c r="F3" s="25" t="s">
        <v>24</v>
      </c>
      <c r="G3" s="25" t="s">
        <v>25</v>
      </c>
      <c r="H3" s="7"/>
    </row>
    <row r="4" spans="1:8" s="8" customFormat="1" ht="11.25" customHeight="1">
      <c r="A4" s="38"/>
      <c r="B4" s="38"/>
      <c r="C4" s="34" t="s">
        <v>37</v>
      </c>
      <c r="D4" s="35"/>
      <c r="E4" s="35"/>
      <c r="F4" s="35"/>
      <c r="G4" s="36"/>
      <c r="H4" s="7"/>
    </row>
    <row r="5" spans="1:8" s="9" customFormat="1" ht="5.25" customHeight="1"/>
    <row r="6" spans="1:8">
      <c r="A6" s="28">
        <v>40575</v>
      </c>
      <c r="B6" s="23" t="s">
        <v>1</v>
      </c>
      <c r="C6" s="29">
        <v>13.2</v>
      </c>
      <c r="D6" s="29">
        <v>12.7</v>
      </c>
      <c r="E6" s="29">
        <v>13.6</v>
      </c>
      <c r="F6" s="29">
        <v>28</v>
      </c>
      <c r="G6" s="29">
        <v>11.8</v>
      </c>
    </row>
    <row r="7" spans="1:8">
      <c r="A7" s="28">
        <v>40603</v>
      </c>
      <c r="B7" s="23" t="s">
        <v>1</v>
      </c>
      <c r="C7" s="29">
        <v>13.3</v>
      </c>
      <c r="D7" s="29">
        <v>13</v>
      </c>
      <c r="E7" s="29">
        <v>13.6</v>
      </c>
      <c r="F7" s="29">
        <v>28.7</v>
      </c>
      <c r="G7" s="29">
        <v>11.8</v>
      </c>
    </row>
    <row r="8" spans="1:8">
      <c r="A8" s="28">
        <v>40634</v>
      </c>
      <c r="B8" s="23" t="s">
        <v>1</v>
      </c>
      <c r="C8" s="29">
        <v>13</v>
      </c>
      <c r="D8" s="29">
        <v>12.7</v>
      </c>
      <c r="E8" s="29">
        <v>13.4</v>
      </c>
      <c r="F8" s="29">
        <v>27.1</v>
      </c>
      <c r="G8" s="29">
        <v>11.8</v>
      </c>
    </row>
    <row r="9" spans="1:8">
      <c r="A9" s="28">
        <v>40664</v>
      </c>
      <c r="B9" s="23" t="s">
        <v>1</v>
      </c>
      <c r="C9" s="29">
        <v>12.9</v>
      </c>
      <c r="D9" s="29">
        <v>12.6</v>
      </c>
      <c r="E9" s="29">
        <v>13.2</v>
      </c>
      <c r="F9" s="29">
        <v>27.4</v>
      </c>
      <c r="G9" s="29">
        <v>11.6</v>
      </c>
    </row>
    <row r="10" spans="1:8">
      <c r="A10" s="28">
        <v>40695</v>
      </c>
      <c r="B10" s="23" t="s">
        <v>1</v>
      </c>
      <c r="C10" s="29">
        <v>12.6</v>
      </c>
      <c r="D10" s="29">
        <v>12</v>
      </c>
      <c r="E10" s="29">
        <v>13.1</v>
      </c>
      <c r="F10" s="29">
        <v>26.6</v>
      </c>
      <c r="G10" s="29">
        <v>11.3</v>
      </c>
    </row>
    <row r="11" spans="1:8">
      <c r="A11" s="28">
        <v>40725</v>
      </c>
      <c r="B11" s="23" t="s">
        <v>1</v>
      </c>
      <c r="C11" s="29">
        <v>12.7</v>
      </c>
      <c r="D11" s="29">
        <v>12.2</v>
      </c>
      <c r="E11" s="29">
        <v>13.2</v>
      </c>
      <c r="F11" s="29">
        <v>28.6</v>
      </c>
      <c r="G11" s="29">
        <v>11.1</v>
      </c>
    </row>
    <row r="12" spans="1:8">
      <c r="A12" s="28">
        <v>40756</v>
      </c>
      <c r="B12" s="23" t="s">
        <v>1</v>
      </c>
      <c r="C12" s="29">
        <v>13.3</v>
      </c>
      <c r="D12" s="29">
        <v>12.8</v>
      </c>
      <c r="E12" s="29">
        <v>13.8</v>
      </c>
      <c r="F12" s="29">
        <v>30.4</v>
      </c>
      <c r="G12" s="29">
        <v>11.6</v>
      </c>
    </row>
    <row r="13" spans="1:8">
      <c r="A13" s="28">
        <v>40787</v>
      </c>
      <c r="B13" s="23" t="s">
        <v>1</v>
      </c>
      <c r="C13" s="29">
        <v>13.9</v>
      </c>
      <c r="D13" s="29">
        <v>13.6</v>
      </c>
      <c r="E13" s="29">
        <v>14.2</v>
      </c>
      <c r="F13" s="29">
        <v>32.200000000000003</v>
      </c>
      <c r="G13" s="29">
        <v>12.1</v>
      </c>
    </row>
    <row r="14" spans="1:8">
      <c r="A14" s="28">
        <v>40817</v>
      </c>
      <c r="B14" s="23" t="s">
        <v>1</v>
      </c>
      <c r="C14" s="29">
        <v>14.2</v>
      </c>
      <c r="D14" s="29">
        <v>13.9</v>
      </c>
      <c r="E14" s="29">
        <v>14.6</v>
      </c>
      <c r="F14" s="29">
        <v>33.6</v>
      </c>
      <c r="G14" s="29">
        <v>12.4</v>
      </c>
    </row>
    <row r="15" spans="1:8">
      <c r="A15" s="28">
        <v>40848</v>
      </c>
      <c r="B15" s="23" t="s">
        <v>1</v>
      </c>
      <c r="C15" s="29">
        <v>14.7</v>
      </c>
      <c r="D15" s="29">
        <v>14.7</v>
      </c>
      <c r="E15" s="29">
        <v>14.8</v>
      </c>
      <c r="F15" s="29">
        <v>35.4</v>
      </c>
      <c r="G15" s="29">
        <v>12.8</v>
      </c>
    </row>
    <row r="16" spans="1:8">
      <c r="A16" s="28">
        <v>40878</v>
      </c>
      <c r="B16" s="23" t="s">
        <v>1</v>
      </c>
      <c r="C16" s="29">
        <v>15.3</v>
      </c>
      <c r="D16" s="29">
        <v>15.1</v>
      </c>
      <c r="E16" s="29">
        <v>15.6</v>
      </c>
      <c r="F16" s="29">
        <v>36.299999999999997</v>
      </c>
      <c r="G16" s="29">
        <v>13.4</v>
      </c>
    </row>
    <row r="17" spans="1:7">
      <c r="A17" s="28">
        <v>40909</v>
      </c>
      <c r="B17" s="23" t="s">
        <v>1</v>
      </c>
      <c r="C17" s="29">
        <v>15.3</v>
      </c>
      <c r="D17" s="29">
        <v>15.3</v>
      </c>
      <c r="E17" s="29">
        <v>15.4</v>
      </c>
      <c r="F17" s="29">
        <v>36.6</v>
      </c>
      <c r="G17" s="29">
        <v>13.4</v>
      </c>
    </row>
    <row r="18" spans="1:7">
      <c r="A18" s="28">
        <v>40940</v>
      </c>
      <c r="B18" s="23" t="s">
        <v>1</v>
      </c>
      <c r="C18" s="29">
        <v>15.8</v>
      </c>
      <c r="D18" s="29">
        <v>15.7</v>
      </c>
      <c r="E18" s="29">
        <v>15.9</v>
      </c>
      <c r="F18" s="29">
        <v>36.6</v>
      </c>
      <c r="G18" s="29">
        <v>13.9</v>
      </c>
    </row>
    <row r="19" spans="1:7">
      <c r="A19" s="28">
        <v>40969</v>
      </c>
      <c r="B19" s="23" t="s">
        <v>1</v>
      </c>
      <c r="C19" s="29">
        <v>16.100000000000001</v>
      </c>
      <c r="D19" s="29">
        <v>16.3</v>
      </c>
      <c r="E19" s="29">
        <v>15.9</v>
      </c>
      <c r="F19" s="29">
        <v>36.4</v>
      </c>
      <c r="G19" s="29">
        <v>14.3</v>
      </c>
    </row>
    <row r="20" spans="1:7">
      <c r="A20" s="28">
        <v>41000</v>
      </c>
      <c r="B20" s="23" t="s">
        <v>1</v>
      </c>
      <c r="C20" s="29">
        <v>16.3</v>
      </c>
      <c r="D20" s="29">
        <v>16.399999999999999</v>
      </c>
      <c r="E20" s="29">
        <v>16.100000000000001</v>
      </c>
      <c r="F20" s="29">
        <v>36.700000000000003</v>
      </c>
      <c r="G20" s="29">
        <v>14.5</v>
      </c>
    </row>
    <row r="21" spans="1:7">
      <c r="A21" s="28">
        <v>41030</v>
      </c>
      <c r="B21" s="23" t="s">
        <v>1</v>
      </c>
      <c r="C21" s="29">
        <v>15.9</v>
      </c>
      <c r="D21" s="29">
        <v>16.100000000000001</v>
      </c>
      <c r="E21" s="29">
        <v>15.7</v>
      </c>
      <c r="F21" s="29">
        <v>35.9</v>
      </c>
      <c r="G21" s="29">
        <v>14.2</v>
      </c>
    </row>
    <row r="22" spans="1:7">
      <c r="A22" s="28">
        <v>41061</v>
      </c>
      <c r="B22" s="23" t="s">
        <v>1</v>
      </c>
      <c r="C22" s="29">
        <v>15.8</v>
      </c>
      <c r="D22" s="29">
        <v>16</v>
      </c>
      <c r="E22" s="29">
        <v>15.6</v>
      </c>
      <c r="F22" s="29">
        <v>36.9</v>
      </c>
      <c r="G22" s="29">
        <v>13.9</v>
      </c>
    </row>
    <row r="23" spans="1:7">
      <c r="A23" s="28">
        <v>41091</v>
      </c>
      <c r="B23" s="23" t="s">
        <v>1</v>
      </c>
      <c r="C23" s="29">
        <v>16</v>
      </c>
      <c r="D23" s="29">
        <v>16.3</v>
      </c>
      <c r="E23" s="29">
        <v>15.6</v>
      </c>
      <c r="F23" s="29">
        <v>37.1</v>
      </c>
      <c r="G23" s="29">
        <v>14</v>
      </c>
    </row>
    <row r="24" spans="1:7">
      <c r="A24" s="28">
        <v>41122</v>
      </c>
      <c r="B24" s="23" t="s">
        <v>1</v>
      </c>
      <c r="C24" s="29">
        <v>16.8</v>
      </c>
      <c r="D24" s="29">
        <v>17.2</v>
      </c>
      <c r="E24" s="29">
        <v>16.3</v>
      </c>
      <c r="F24" s="29">
        <v>39.4</v>
      </c>
      <c r="G24" s="29">
        <v>14.6</v>
      </c>
    </row>
    <row r="25" spans="1:7">
      <c r="A25" s="28">
        <v>41153</v>
      </c>
      <c r="B25" s="23" t="s">
        <v>1</v>
      </c>
      <c r="C25" s="29">
        <v>17</v>
      </c>
      <c r="D25" s="29">
        <v>17.2</v>
      </c>
      <c r="E25" s="29">
        <v>16.8</v>
      </c>
      <c r="F25" s="29">
        <v>39.9</v>
      </c>
      <c r="G25" s="29">
        <v>14.9</v>
      </c>
    </row>
    <row r="26" spans="1:7">
      <c r="A26" s="28">
        <v>41183</v>
      </c>
      <c r="B26" s="23" t="s">
        <v>1</v>
      </c>
      <c r="C26" s="29">
        <v>17.600000000000001</v>
      </c>
      <c r="D26" s="29">
        <v>17.899999999999999</v>
      </c>
      <c r="E26" s="29">
        <v>17.399999999999999</v>
      </c>
      <c r="F26" s="29">
        <v>40.700000000000003</v>
      </c>
      <c r="G26" s="29">
        <v>15.5</v>
      </c>
    </row>
    <row r="27" spans="1:7">
      <c r="A27" s="28">
        <v>41214</v>
      </c>
      <c r="B27" s="23" t="s">
        <v>1</v>
      </c>
      <c r="C27" s="29">
        <v>17.899999999999999</v>
      </c>
      <c r="D27" s="29">
        <v>18</v>
      </c>
      <c r="E27" s="29">
        <v>17.8</v>
      </c>
      <c r="F27" s="29">
        <v>40.700000000000003</v>
      </c>
      <c r="G27" s="29">
        <v>15.9</v>
      </c>
    </row>
    <row r="28" spans="1:7">
      <c r="A28" s="28">
        <v>41244</v>
      </c>
      <c r="B28" s="23" t="s">
        <v>1</v>
      </c>
      <c r="C28" s="29">
        <v>18.399999999999999</v>
      </c>
      <c r="D28" s="29">
        <v>18.600000000000001</v>
      </c>
      <c r="E28" s="29">
        <v>18.2</v>
      </c>
      <c r="F28" s="29">
        <v>41.5</v>
      </c>
      <c r="G28" s="29">
        <v>16.399999999999999</v>
      </c>
    </row>
    <row r="29" spans="1:7">
      <c r="A29" s="28">
        <v>41275</v>
      </c>
      <c r="B29" s="23" t="s">
        <v>1</v>
      </c>
      <c r="C29" s="29">
        <v>18.600000000000001</v>
      </c>
      <c r="D29" s="29">
        <v>18.7</v>
      </c>
      <c r="E29" s="29">
        <v>18.600000000000001</v>
      </c>
      <c r="F29" s="29">
        <v>41.8</v>
      </c>
      <c r="G29" s="29">
        <v>16.7</v>
      </c>
    </row>
    <row r="30" spans="1:7">
      <c r="A30" s="28">
        <v>41306</v>
      </c>
      <c r="B30" s="23" t="s">
        <v>1</v>
      </c>
      <c r="C30" s="29">
        <v>18.600000000000001</v>
      </c>
      <c r="D30" s="29">
        <v>18.899999999999999</v>
      </c>
      <c r="E30" s="29">
        <v>18.2</v>
      </c>
      <c r="F30" s="29">
        <v>42.6</v>
      </c>
      <c r="G30" s="29">
        <v>16.5</v>
      </c>
    </row>
    <row r="31" spans="1:7">
      <c r="A31" s="28">
        <v>41334</v>
      </c>
      <c r="B31" s="23" t="s">
        <v>1</v>
      </c>
      <c r="C31" s="29">
        <v>18.399999999999999</v>
      </c>
      <c r="D31" s="29">
        <v>18.5</v>
      </c>
      <c r="E31" s="29">
        <v>18.2</v>
      </c>
      <c r="F31" s="29">
        <v>40.9</v>
      </c>
      <c r="G31" s="29">
        <v>16.5</v>
      </c>
    </row>
    <row r="32" spans="1:7">
      <c r="A32" s="28">
        <v>41365</v>
      </c>
      <c r="B32" s="23" t="s">
        <v>1</v>
      </c>
      <c r="C32" s="29">
        <v>17.899999999999999</v>
      </c>
      <c r="D32" s="29">
        <v>18.100000000000001</v>
      </c>
      <c r="E32" s="29">
        <v>17.7</v>
      </c>
      <c r="F32" s="29">
        <v>38.700000000000003</v>
      </c>
      <c r="G32" s="29">
        <v>16.2</v>
      </c>
    </row>
    <row r="33" spans="1:7">
      <c r="A33" s="28">
        <v>41395</v>
      </c>
      <c r="B33" s="23" t="s">
        <v>1</v>
      </c>
      <c r="C33" s="29">
        <v>17.5</v>
      </c>
      <c r="D33" s="29">
        <v>17.600000000000001</v>
      </c>
      <c r="E33" s="29">
        <v>17.399999999999999</v>
      </c>
      <c r="F33" s="29">
        <v>37.799999999999997</v>
      </c>
      <c r="G33" s="29">
        <v>15.8</v>
      </c>
    </row>
    <row r="34" spans="1:7">
      <c r="A34" s="28">
        <v>41426</v>
      </c>
      <c r="B34" s="23" t="s">
        <v>1</v>
      </c>
      <c r="C34" s="29">
        <v>16.899999999999999</v>
      </c>
      <c r="D34" s="29">
        <v>17.3</v>
      </c>
      <c r="E34" s="29">
        <v>16.600000000000001</v>
      </c>
      <c r="F34" s="29">
        <v>36.799999999999997</v>
      </c>
      <c r="G34" s="29">
        <v>15.3</v>
      </c>
    </row>
    <row r="35" spans="1:7">
      <c r="A35" s="28">
        <v>41456</v>
      </c>
      <c r="B35" s="23" t="s">
        <v>1</v>
      </c>
      <c r="C35" s="29">
        <v>16.899999999999999</v>
      </c>
      <c r="D35" s="29">
        <v>17</v>
      </c>
      <c r="E35" s="29">
        <v>16.8</v>
      </c>
      <c r="F35" s="29">
        <v>37.4</v>
      </c>
      <c r="G35" s="29">
        <v>15.2</v>
      </c>
    </row>
    <row r="36" spans="1:7">
      <c r="A36" s="28">
        <v>41487</v>
      </c>
      <c r="B36" s="23" t="s">
        <v>1</v>
      </c>
      <c r="C36" s="29">
        <v>16.5</v>
      </c>
      <c r="D36" s="29">
        <v>16.3</v>
      </c>
      <c r="E36" s="29">
        <v>16.600000000000001</v>
      </c>
      <c r="F36" s="29">
        <v>36.5</v>
      </c>
      <c r="G36" s="29">
        <v>14.7</v>
      </c>
    </row>
    <row r="37" spans="1:7">
      <c r="A37" s="28">
        <v>41518</v>
      </c>
      <c r="B37" s="23" t="s">
        <v>1</v>
      </c>
      <c r="C37" s="29">
        <v>16.3</v>
      </c>
      <c r="D37" s="29">
        <v>15.7</v>
      </c>
      <c r="E37" s="29">
        <v>16.899999999999999</v>
      </c>
      <c r="F37" s="29">
        <v>37.200000000000003</v>
      </c>
      <c r="G37" s="29">
        <v>14.5</v>
      </c>
    </row>
    <row r="38" spans="1:7">
      <c r="A38" s="28">
        <v>41548</v>
      </c>
      <c r="B38" s="23" t="s">
        <v>1</v>
      </c>
      <c r="C38" s="29">
        <v>16.3</v>
      </c>
      <c r="D38" s="29">
        <v>15.9</v>
      </c>
      <c r="E38" s="29">
        <v>16.8</v>
      </c>
      <c r="F38" s="29">
        <v>37.6</v>
      </c>
      <c r="G38" s="29">
        <v>14.5</v>
      </c>
    </row>
    <row r="39" spans="1:7">
      <c r="A39" s="28">
        <v>41579</v>
      </c>
      <c r="B39" s="23" t="s">
        <v>1</v>
      </c>
      <c r="C39" s="29">
        <v>16.2</v>
      </c>
      <c r="D39" s="29">
        <v>15.8</v>
      </c>
      <c r="E39" s="29">
        <v>16.600000000000001</v>
      </c>
      <c r="F39" s="29">
        <v>36.200000000000003</v>
      </c>
      <c r="G39" s="29">
        <v>14.5</v>
      </c>
    </row>
    <row r="40" spans="1:7">
      <c r="A40" s="28">
        <v>41609</v>
      </c>
      <c r="B40" s="23" t="s">
        <v>1</v>
      </c>
      <c r="C40" s="29">
        <v>16</v>
      </c>
      <c r="D40" s="29">
        <v>15.9</v>
      </c>
      <c r="E40" s="29">
        <v>16</v>
      </c>
      <c r="F40" s="29">
        <v>36.200000000000003</v>
      </c>
      <c r="G40" s="29">
        <v>14.3</v>
      </c>
    </row>
    <row r="41" spans="1:7">
      <c r="A41" s="28">
        <v>41640</v>
      </c>
      <c r="B41" s="23" t="s">
        <v>1</v>
      </c>
      <c r="C41" s="29">
        <v>15.8</v>
      </c>
      <c r="D41" s="29">
        <v>16</v>
      </c>
      <c r="E41" s="29">
        <v>15.7</v>
      </c>
      <c r="F41" s="29">
        <v>36.299999999999997</v>
      </c>
      <c r="G41" s="29">
        <v>14.1</v>
      </c>
    </row>
    <row r="42" spans="1:7">
      <c r="A42" s="28">
        <v>41671</v>
      </c>
      <c r="B42" s="23" t="s">
        <v>1</v>
      </c>
      <c r="C42" s="29">
        <v>15.9</v>
      </c>
      <c r="D42" s="29">
        <v>16</v>
      </c>
      <c r="E42" s="29">
        <v>15.7</v>
      </c>
      <c r="F42" s="29">
        <v>37.5</v>
      </c>
      <c r="G42" s="29">
        <v>14.1</v>
      </c>
    </row>
    <row r="43" spans="1:7">
      <c r="A43" s="28">
        <v>41699</v>
      </c>
      <c r="B43" s="23" t="s">
        <v>1</v>
      </c>
      <c r="C43" s="29">
        <v>15.6</v>
      </c>
      <c r="D43" s="29">
        <v>15.9</v>
      </c>
      <c r="E43" s="29">
        <v>15.2</v>
      </c>
      <c r="F43" s="29">
        <v>36.4</v>
      </c>
      <c r="G43" s="29">
        <v>13.9</v>
      </c>
    </row>
    <row r="44" spans="1:7">
      <c r="A44" s="28">
        <v>41730</v>
      </c>
      <c r="B44" s="23" t="s">
        <v>1</v>
      </c>
      <c r="C44" s="29">
        <v>15.2</v>
      </c>
      <c r="D44" s="29">
        <v>15.3</v>
      </c>
      <c r="E44" s="29">
        <v>15.2</v>
      </c>
      <c r="F44" s="29">
        <v>36</v>
      </c>
      <c r="G44" s="29">
        <v>13.6</v>
      </c>
    </row>
    <row r="45" spans="1:7">
      <c r="A45" s="28">
        <v>41760</v>
      </c>
      <c r="B45" s="23" t="s">
        <v>1</v>
      </c>
      <c r="C45" s="29">
        <v>14.7</v>
      </c>
      <c r="D45" s="29">
        <v>14.4</v>
      </c>
      <c r="E45" s="29">
        <v>15</v>
      </c>
      <c r="F45" s="29">
        <v>35.700000000000003</v>
      </c>
      <c r="G45" s="29">
        <v>13</v>
      </c>
    </row>
    <row r="46" spans="1:7">
      <c r="A46" s="28">
        <v>41791</v>
      </c>
      <c r="B46" s="23" t="s">
        <v>1</v>
      </c>
      <c r="C46" s="29">
        <v>14.4</v>
      </c>
      <c r="D46" s="29">
        <v>13.9</v>
      </c>
      <c r="E46" s="29">
        <v>14.9</v>
      </c>
      <c r="F46" s="29">
        <v>33.799999999999997</v>
      </c>
      <c r="G46" s="29">
        <v>12.8</v>
      </c>
    </row>
    <row r="47" spans="1:7">
      <c r="A47" s="28">
        <v>41821</v>
      </c>
      <c r="B47" s="23" t="s">
        <v>1</v>
      </c>
      <c r="C47" s="29">
        <v>14.2</v>
      </c>
      <c r="D47" s="29">
        <v>13.5</v>
      </c>
      <c r="E47" s="29">
        <v>15</v>
      </c>
      <c r="F47" s="29">
        <v>33.4</v>
      </c>
      <c r="G47" s="29">
        <v>12.6</v>
      </c>
    </row>
    <row r="48" spans="1:7">
      <c r="A48" s="28">
        <v>41852</v>
      </c>
      <c r="B48" s="23" t="s">
        <v>1</v>
      </c>
      <c r="C48" s="29">
        <v>13.8</v>
      </c>
      <c r="D48" s="29">
        <v>13.1</v>
      </c>
      <c r="E48" s="29">
        <v>14.6</v>
      </c>
      <c r="F48" s="29">
        <v>32.299999999999997</v>
      </c>
      <c r="G48" s="29">
        <v>12.2</v>
      </c>
    </row>
    <row r="49" spans="1:7">
      <c r="A49" s="28">
        <v>41883</v>
      </c>
      <c r="B49" s="23" t="s">
        <v>1</v>
      </c>
      <c r="C49" s="29">
        <v>13.8</v>
      </c>
      <c r="D49" s="29">
        <v>13</v>
      </c>
      <c r="E49" s="29">
        <v>14.6</v>
      </c>
      <c r="F49" s="29">
        <v>32.9</v>
      </c>
      <c r="G49" s="29">
        <v>12.2</v>
      </c>
    </row>
    <row r="50" spans="1:7">
      <c r="A50" s="28">
        <v>41913</v>
      </c>
      <c r="B50" s="23" t="s">
        <v>1</v>
      </c>
      <c r="C50" s="29">
        <v>14.1</v>
      </c>
      <c r="D50" s="29">
        <v>13.7</v>
      </c>
      <c r="E50" s="29">
        <v>14.4</v>
      </c>
      <c r="F50" s="29">
        <v>33.799999999999997</v>
      </c>
      <c r="G50" s="29">
        <v>12.5</v>
      </c>
    </row>
    <row r="51" spans="1:7">
      <c r="A51" s="28">
        <v>41944</v>
      </c>
      <c r="B51" s="23" t="s">
        <v>1</v>
      </c>
      <c r="C51" s="29">
        <v>14</v>
      </c>
      <c r="D51" s="29">
        <v>13.9</v>
      </c>
      <c r="E51" s="29">
        <v>14.2</v>
      </c>
      <c r="F51" s="29">
        <v>34</v>
      </c>
      <c r="G51" s="29">
        <v>12.4</v>
      </c>
    </row>
    <row r="52" spans="1:7">
      <c r="A52" s="28">
        <v>41974</v>
      </c>
      <c r="B52" s="23" t="s">
        <v>1</v>
      </c>
      <c r="C52" s="29">
        <v>14.3</v>
      </c>
      <c r="D52" s="29">
        <v>14</v>
      </c>
      <c r="E52" s="29">
        <v>14.5</v>
      </c>
      <c r="F52" s="29">
        <v>35.1</v>
      </c>
      <c r="G52" s="29">
        <v>12.6</v>
      </c>
    </row>
    <row r="53" spans="1:7">
      <c r="A53" s="28">
        <v>42005</v>
      </c>
      <c r="B53" s="23" t="s">
        <v>1</v>
      </c>
      <c r="C53" s="29">
        <v>14.5</v>
      </c>
      <c r="D53" s="29">
        <v>14.3</v>
      </c>
      <c r="E53" s="29">
        <v>14.6</v>
      </c>
      <c r="F53" s="29">
        <v>35.5</v>
      </c>
      <c r="G53" s="29">
        <v>12.7</v>
      </c>
    </row>
    <row r="54" spans="1:7">
      <c r="A54" s="28">
        <v>42037</v>
      </c>
      <c r="B54" s="23" t="s">
        <v>1</v>
      </c>
      <c r="C54" s="29">
        <v>14.3</v>
      </c>
      <c r="D54" s="29">
        <v>13.8</v>
      </c>
      <c r="E54" s="29">
        <v>14.9</v>
      </c>
      <c r="F54" s="29">
        <v>34.4</v>
      </c>
      <c r="G54" s="29">
        <v>12.7</v>
      </c>
    </row>
    <row r="55" spans="1:7">
      <c r="A55" s="28">
        <v>42069</v>
      </c>
      <c r="B55" s="23" t="s">
        <v>1</v>
      </c>
      <c r="C55" s="29">
        <v>13.9</v>
      </c>
      <c r="D55" s="29">
        <v>13.8</v>
      </c>
      <c r="E55" s="29">
        <v>13.9</v>
      </c>
      <c r="F55" s="29">
        <v>32.9</v>
      </c>
      <c r="G55" s="29">
        <v>12.3</v>
      </c>
    </row>
    <row r="56" spans="1:7">
      <c r="A56" s="28">
        <v>42101</v>
      </c>
      <c r="B56" s="23" t="s">
        <v>1</v>
      </c>
      <c r="C56" s="29">
        <v>13.3</v>
      </c>
      <c r="D56" s="29">
        <v>13</v>
      </c>
      <c r="E56" s="29">
        <v>13.5</v>
      </c>
      <c r="F56" s="29">
        <v>31.5</v>
      </c>
      <c r="G56" s="29">
        <v>11.9</v>
      </c>
    </row>
    <row r="57" spans="1:7">
      <c r="A57" s="28">
        <v>42133</v>
      </c>
      <c r="B57" s="23" t="s">
        <v>1</v>
      </c>
      <c r="C57" s="29">
        <v>12.5</v>
      </c>
      <c r="D57" s="29">
        <v>12.7</v>
      </c>
      <c r="E57" s="29">
        <v>12.3</v>
      </c>
      <c r="F57" s="29">
        <v>29.8</v>
      </c>
      <c r="G57" s="29">
        <v>11.2</v>
      </c>
    </row>
    <row r="58" spans="1:7">
      <c r="A58" s="28">
        <v>42165</v>
      </c>
      <c r="B58" s="23" t="s">
        <v>1</v>
      </c>
      <c r="C58" s="29">
        <v>12.2</v>
      </c>
      <c r="D58" s="29">
        <v>12.1</v>
      </c>
      <c r="E58" s="29">
        <v>12.3</v>
      </c>
      <c r="F58" s="29">
        <v>29.9</v>
      </c>
      <c r="G58" s="29">
        <v>10.8</v>
      </c>
    </row>
    <row r="59" spans="1:7">
      <c r="A59" s="28">
        <f t="shared" ref="A59:A70" si="0">A47+365</f>
        <v>42186</v>
      </c>
      <c r="B59" s="23" t="s">
        <v>1</v>
      </c>
      <c r="C59" s="29">
        <v>12.2</v>
      </c>
      <c r="D59" s="29">
        <v>12.1</v>
      </c>
      <c r="E59" s="29">
        <v>12.2</v>
      </c>
      <c r="F59" s="29">
        <v>29.7</v>
      </c>
      <c r="G59" s="29">
        <v>10.8</v>
      </c>
    </row>
    <row r="60" spans="1:7">
      <c r="A60" s="28">
        <f t="shared" si="0"/>
        <v>42217</v>
      </c>
      <c r="B60" s="23" t="s">
        <v>1</v>
      </c>
      <c r="C60" s="29">
        <v>12.4</v>
      </c>
      <c r="D60" s="29">
        <v>12.1</v>
      </c>
      <c r="E60" s="29">
        <v>12.8</v>
      </c>
      <c r="F60" s="29">
        <v>30.9</v>
      </c>
      <c r="G60" s="29">
        <v>10.9</v>
      </c>
    </row>
    <row r="61" spans="1:7">
      <c r="A61" s="28">
        <f t="shared" si="0"/>
        <v>42248</v>
      </c>
      <c r="B61" s="23" t="s">
        <v>1</v>
      </c>
      <c r="C61" s="29">
        <v>12.7</v>
      </c>
      <c r="D61" s="29">
        <v>12.5</v>
      </c>
      <c r="E61" s="29">
        <v>13</v>
      </c>
      <c r="F61" s="29">
        <v>32.1</v>
      </c>
      <c r="G61" s="29">
        <v>11.1</v>
      </c>
    </row>
    <row r="62" spans="1:7">
      <c r="A62" s="28">
        <f t="shared" si="0"/>
        <v>42278</v>
      </c>
      <c r="B62" s="23" t="s">
        <v>1</v>
      </c>
      <c r="C62" s="29">
        <v>12.8</v>
      </c>
      <c r="D62" s="29">
        <v>12.5</v>
      </c>
      <c r="E62" s="29">
        <v>13.1</v>
      </c>
      <c r="F62" s="29">
        <v>33</v>
      </c>
      <c r="G62" s="29">
        <v>11.2</v>
      </c>
    </row>
    <row r="63" spans="1:7">
      <c r="A63" s="28">
        <f t="shared" si="0"/>
        <v>42309</v>
      </c>
      <c r="B63" s="23" t="s">
        <v>1</v>
      </c>
      <c r="C63" s="29">
        <v>12.7</v>
      </c>
      <c r="D63" s="29">
        <v>12.7</v>
      </c>
      <c r="E63" s="29">
        <v>12.7</v>
      </c>
      <c r="F63" s="29">
        <v>32.9</v>
      </c>
      <c r="G63" s="29">
        <v>11.1</v>
      </c>
    </row>
    <row r="64" spans="1:7">
      <c r="A64" s="28">
        <f t="shared" si="0"/>
        <v>42339</v>
      </c>
      <c r="B64" s="23" t="s">
        <v>1</v>
      </c>
      <c r="C64" s="29">
        <v>12.8</v>
      </c>
      <c r="D64" s="29">
        <v>12.8</v>
      </c>
      <c r="E64" s="29">
        <v>12.7</v>
      </c>
      <c r="F64" s="29">
        <v>31.4</v>
      </c>
      <c r="G64" s="29">
        <v>11.3</v>
      </c>
    </row>
    <row r="65" spans="1:7">
      <c r="A65" s="28">
        <f t="shared" si="0"/>
        <v>42370</v>
      </c>
      <c r="B65" s="23" t="s">
        <v>1</v>
      </c>
      <c r="C65" s="29">
        <v>12.7</v>
      </c>
      <c r="D65" s="29">
        <v>12.8</v>
      </c>
      <c r="E65" s="29">
        <v>12.5</v>
      </c>
      <c r="F65" s="29">
        <v>30.7</v>
      </c>
      <c r="G65" s="29">
        <v>11.3</v>
      </c>
    </row>
    <row r="66" spans="1:7">
      <c r="A66" s="28">
        <f t="shared" si="0"/>
        <v>42402</v>
      </c>
      <c r="B66" s="23" t="s">
        <v>1</v>
      </c>
      <c r="C66" s="29">
        <v>12.9</v>
      </c>
      <c r="D66" s="29">
        <v>13</v>
      </c>
      <c r="E66" s="29">
        <v>12.8</v>
      </c>
      <c r="F66" s="29">
        <v>31</v>
      </c>
      <c r="G66" s="29">
        <v>11.4</v>
      </c>
    </row>
    <row r="67" spans="1:7">
      <c r="A67" s="28">
        <f t="shared" si="0"/>
        <v>42434</v>
      </c>
      <c r="B67" s="23" t="s">
        <v>1</v>
      </c>
      <c r="C67" s="29">
        <v>12.5</v>
      </c>
      <c r="D67" s="29">
        <v>12.6</v>
      </c>
      <c r="E67" s="29">
        <v>12.5</v>
      </c>
      <c r="F67" s="29">
        <v>31.6</v>
      </c>
      <c r="G67" s="29">
        <v>11</v>
      </c>
    </row>
    <row r="68" spans="1:7">
      <c r="A68" s="28">
        <f t="shared" si="0"/>
        <v>42466</v>
      </c>
      <c r="B68" s="23" t="s">
        <v>1</v>
      </c>
      <c r="C68" s="29">
        <v>11.9</v>
      </c>
      <c r="D68" s="29">
        <v>12</v>
      </c>
      <c r="E68" s="29">
        <v>11.8</v>
      </c>
      <c r="F68" s="29">
        <v>29.4</v>
      </c>
      <c r="G68" s="29">
        <v>10.6</v>
      </c>
    </row>
    <row r="69" spans="1:7">
      <c r="A69" s="28">
        <f t="shared" si="0"/>
        <v>42498</v>
      </c>
      <c r="B69" s="23" t="s">
        <v>1</v>
      </c>
      <c r="C69" s="29">
        <v>11.3</v>
      </c>
      <c r="D69" s="29">
        <v>11.3</v>
      </c>
      <c r="E69" s="29">
        <v>11.3</v>
      </c>
      <c r="F69" s="29">
        <v>27</v>
      </c>
      <c r="G69" s="29">
        <v>10.1</v>
      </c>
    </row>
    <row r="70" spans="1:7">
      <c r="A70" s="28">
        <f t="shared" si="0"/>
        <v>42530</v>
      </c>
      <c r="B70" s="23" t="s">
        <v>1</v>
      </c>
      <c r="C70" s="29">
        <v>10.9</v>
      </c>
      <c r="D70" s="29">
        <v>10.9</v>
      </c>
      <c r="E70" s="29">
        <v>11</v>
      </c>
      <c r="F70" s="29">
        <v>25.2</v>
      </c>
      <c r="G70" s="29">
        <v>9.8000000000000007</v>
      </c>
    </row>
    <row r="71" spans="1:7">
      <c r="A71" s="28">
        <f t="shared" ref="A71:A104" si="1">A59+366</f>
        <v>42552</v>
      </c>
      <c r="B71" s="23" t="s">
        <v>1</v>
      </c>
      <c r="C71" s="29">
        <v>10.8</v>
      </c>
      <c r="D71" s="29">
        <v>10.5</v>
      </c>
      <c r="E71" s="29">
        <v>11</v>
      </c>
      <c r="F71" s="29">
        <v>25.9</v>
      </c>
      <c r="G71" s="29">
        <v>9.6</v>
      </c>
    </row>
    <row r="72" spans="1:7">
      <c r="A72" s="28">
        <f t="shared" si="1"/>
        <v>42583</v>
      </c>
      <c r="B72" s="23" t="s">
        <v>1</v>
      </c>
      <c r="C72" s="29">
        <v>11</v>
      </c>
      <c r="D72" s="29">
        <v>10.9</v>
      </c>
      <c r="E72" s="29">
        <v>11.1</v>
      </c>
      <c r="F72" s="29">
        <v>26.1</v>
      </c>
      <c r="G72" s="29">
        <v>9.8000000000000007</v>
      </c>
    </row>
    <row r="73" spans="1:7">
      <c r="A73" s="28">
        <f t="shared" si="1"/>
        <v>42614</v>
      </c>
      <c r="B73" s="23" t="s">
        <v>1</v>
      </c>
      <c r="C73" s="29">
        <v>11.1</v>
      </c>
      <c r="D73" s="29">
        <v>10.9</v>
      </c>
      <c r="E73" s="29">
        <v>11.3</v>
      </c>
      <c r="F73" s="29">
        <v>28.9</v>
      </c>
      <c r="G73" s="29">
        <v>9.6999999999999993</v>
      </c>
    </row>
    <row r="74" spans="1:7">
      <c r="A74" s="28">
        <f t="shared" si="1"/>
        <v>42644</v>
      </c>
      <c r="B74" s="23" t="s">
        <v>1</v>
      </c>
      <c r="C74" s="29">
        <v>11</v>
      </c>
      <c r="D74" s="29">
        <v>11</v>
      </c>
      <c r="E74" s="29">
        <v>10.9</v>
      </c>
      <c r="F74" s="29">
        <v>28.4</v>
      </c>
      <c r="G74" s="29">
        <v>9.6</v>
      </c>
    </row>
    <row r="75" spans="1:7">
      <c r="A75" s="28">
        <f t="shared" si="1"/>
        <v>42675</v>
      </c>
      <c r="B75" s="23" t="s">
        <v>1</v>
      </c>
      <c r="C75" s="29">
        <v>10.9</v>
      </c>
      <c r="D75" s="29">
        <v>10.9</v>
      </c>
      <c r="E75" s="29">
        <v>10.8</v>
      </c>
      <c r="F75" s="29">
        <v>27.8</v>
      </c>
      <c r="G75" s="29">
        <v>9.5</v>
      </c>
    </row>
    <row r="76" spans="1:7">
      <c r="A76" s="28">
        <f t="shared" si="1"/>
        <v>42705</v>
      </c>
      <c r="B76" s="23" t="s">
        <v>1</v>
      </c>
      <c r="C76" s="29">
        <v>10.6</v>
      </c>
      <c r="D76" s="29">
        <v>10.6</v>
      </c>
      <c r="E76" s="29">
        <v>10.7</v>
      </c>
      <c r="F76" s="29">
        <v>27.2</v>
      </c>
      <c r="G76" s="29">
        <v>9.3000000000000007</v>
      </c>
    </row>
    <row r="77" spans="1:7">
      <c r="A77" s="28">
        <f t="shared" si="1"/>
        <v>42736</v>
      </c>
      <c r="B77" s="23" t="s">
        <v>1</v>
      </c>
      <c r="C77" s="29">
        <v>10.6</v>
      </c>
      <c r="D77" s="29">
        <v>10.4</v>
      </c>
      <c r="E77" s="29">
        <v>10.8</v>
      </c>
      <c r="F77" s="29">
        <v>26.2</v>
      </c>
      <c r="G77" s="29">
        <v>9.4</v>
      </c>
    </row>
    <row r="78" spans="1:7">
      <c r="A78" s="28">
        <f t="shared" si="1"/>
        <v>42768</v>
      </c>
      <c r="B78" s="23" t="s">
        <v>1</v>
      </c>
      <c r="C78" s="29">
        <v>10.5</v>
      </c>
      <c r="D78" s="29">
        <v>10.199999999999999</v>
      </c>
      <c r="E78" s="29">
        <v>10.7</v>
      </c>
      <c r="F78" s="29">
        <v>25.1</v>
      </c>
      <c r="G78" s="29">
        <v>9.3000000000000007</v>
      </c>
    </row>
    <row r="79" spans="1:7">
      <c r="A79" s="28">
        <f t="shared" si="1"/>
        <v>42800</v>
      </c>
      <c r="B79" s="23" t="s">
        <v>1</v>
      </c>
      <c r="C79" s="29">
        <v>10.199999999999999</v>
      </c>
      <c r="D79" s="29">
        <v>10.1</v>
      </c>
      <c r="E79" s="29">
        <v>10.4</v>
      </c>
      <c r="F79" s="29">
        <v>23.1</v>
      </c>
      <c r="G79" s="29">
        <v>9.1999999999999993</v>
      </c>
    </row>
    <row r="80" spans="1:7">
      <c r="A80" s="28">
        <f t="shared" si="1"/>
        <v>42832</v>
      </c>
      <c r="B80" s="23" t="s">
        <v>1</v>
      </c>
      <c r="C80" s="29">
        <v>9.8000000000000007</v>
      </c>
      <c r="D80" s="29">
        <v>9.5</v>
      </c>
      <c r="E80" s="29">
        <v>10</v>
      </c>
      <c r="F80" s="29">
        <v>23.2</v>
      </c>
      <c r="G80" s="29">
        <v>8.6999999999999993</v>
      </c>
    </row>
    <row r="81" spans="1:7">
      <c r="A81" s="28">
        <f t="shared" si="1"/>
        <v>42864</v>
      </c>
      <c r="B81" s="23" t="s">
        <v>1</v>
      </c>
      <c r="C81" s="29">
        <v>9.1999999999999993</v>
      </c>
      <c r="D81" s="29">
        <v>8.8000000000000007</v>
      </c>
      <c r="E81" s="29">
        <v>9.6</v>
      </c>
      <c r="F81" s="29">
        <v>22.7</v>
      </c>
      <c r="G81" s="29">
        <v>8.1999999999999993</v>
      </c>
    </row>
    <row r="82" spans="1:7">
      <c r="A82" s="28">
        <f t="shared" si="1"/>
        <v>42896</v>
      </c>
      <c r="B82" s="23" t="s">
        <v>1</v>
      </c>
      <c r="C82" s="29">
        <v>8.9</v>
      </c>
      <c r="D82" s="29">
        <v>8.5</v>
      </c>
      <c r="E82" s="29">
        <v>9.3000000000000007</v>
      </c>
      <c r="F82" s="29">
        <v>22.1</v>
      </c>
      <c r="G82" s="29">
        <v>7.9</v>
      </c>
    </row>
    <row r="83" spans="1:7">
      <c r="A83" s="28">
        <f t="shared" si="1"/>
        <v>42918</v>
      </c>
      <c r="B83" s="23" t="s">
        <v>1</v>
      </c>
      <c r="C83" s="29">
        <v>8.6999999999999993</v>
      </c>
      <c r="D83" s="29">
        <v>8.1999999999999993</v>
      </c>
      <c r="E83" s="29">
        <v>9.1999999999999993</v>
      </c>
      <c r="F83" s="29">
        <v>21.6</v>
      </c>
      <c r="G83" s="29">
        <v>7.7</v>
      </c>
    </row>
    <row r="84" spans="1:7">
      <c r="A84" s="28">
        <f t="shared" si="1"/>
        <v>42949</v>
      </c>
      <c r="B84" s="23" t="s">
        <v>1</v>
      </c>
      <c r="C84" s="29">
        <v>8.8000000000000007</v>
      </c>
      <c r="D84" s="29">
        <v>8.1</v>
      </c>
      <c r="E84" s="29">
        <v>9.5</v>
      </c>
      <c r="F84" s="29">
        <v>24.1</v>
      </c>
      <c r="G84" s="29">
        <v>7.5</v>
      </c>
    </row>
    <row r="85" spans="1:7">
      <c r="A85" s="28">
        <f t="shared" si="1"/>
        <v>42980</v>
      </c>
      <c r="B85" s="23" t="s">
        <v>1</v>
      </c>
      <c r="C85" s="29">
        <v>8.6999999999999993</v>
      </c>
      <c r="D85" s="29">
        <v>8</v>
      </c>
      <c r="E85" s="29">
        <v>9.4</v>
      </c>
      <c r="F85" s="29">
        <v>25.1</v>
      </c>
      <c r="G85" s="29">
        <v>7.4</v>
      </c>
    </row>
    <row r="86" spans="1:7">
      <c r="A86" s="28">
        <f t="shared" si="1"/>
        <v>43010</v>
      </c>
      <c r="B86" s="23" t="s">
        <v>1</v>
      </c>
      <c r="C86" s="29">
        <v>8.6999999999999993</v>
      </c>
      <c r="D86" s="29">
        <v>8.1</v>
      </c>
      <c r="E86" s="29">
        <v>9.3000000000000007</v>
      </c>
      <c r="F86" s="29">
        <v>25.7</v>
      </c>
      <c r="G86" s="29">
        <v>7.3</v>
      </c>
    </row>
    <row r="87" spans="1:7">
      <c r="A87" s="28">
        <f t="shared" si="1"/>
        <v>43041</v>
      </c>
      <c r="B87" s="23" t="s">
        <v>1</v>
      </c>
      <c r="C87" s="29">
        <v>8.3000000000000007</v>
      </c>
      <c r="D87" s="29">
        <v>8.1</v>
      </c>
      <c r="E87" s="29">
        <v>8.6</v>
      </c>
      <c r="F87" s="29">
        <v>23.5</v>
      </c>
      <c r="G87" s="29">
        <v>7.1</v>
      </c>
    </row>
    <row r="88" spans="1:7">
      <c r="A88" s="28">
        <f t="shared" si="1"/>
        <v>43071</v>
      </c>
      <c r="B88" s="23" t="s">
        <v>1</v>
      </c>
      <c r="C88" s="29">
        <v>8.3000000000000007</v>
      </c>
      <c r="D88" s="29">
        <v>8</v>
      </c>
      <c r="E88" s="29">
        <v>8.6</v>
      </c>
      <c r="F88" s="29">
        <v>23.1</v>
      </c>
      <c r="G88" s="29">
        <v>7.1</v>
      </c>
    </row>
    <row r="89" spans="1:7">
      <c r="A89" s="28">
        <f t="shared" si="1"/>
        <v>43102</v>
      </c>
      <c r="B89" s="23" t="s">
        <v>1</v>
      </c>
      <c r="C89" s="29">
        <v>8.3000000000000007</v>
      </c>
      <c r="D89" s="29">
        <v>8</v>
      </c>
      <c r="E89" s="29">
        <v>8.6</v>
      </c>
      <c r="F89" s="29">
        <v>22.1</v>
      </c>
      <c r="G89" s="29">
        <v>7.2</v>
      </c>
    </row>
    <row r="90" spans="1:7">
      <c r="A90" s="28">
        <f t="shared" si="1"/>
        <v>43134</v>
      </c>
      <c r="B90" s="23" t="s">
        <v>1</v>
      </c>
      <c r="C90" s="29">
        <v>8.1</v>
      </c>
      <c r="D90" s="29">
        <v>8</v>
      </c>
      <c r="E90" s="29">
        <v>8.3000000000000007</v>
      </c>
      <c r="F90" s="29">
        <v>21.9</v>
      </c>
      <c r="G90" s="29">
        <v>7</v>
      </c>
    </row>
    <row r="91" spans="1:7">
      <c r="A91" s="28">
        <f t="shared" si="1"/>
        <v>43166</v>
      </c>
      <c r="B91" s="23" t="s">
        <v>1</v>
      </c>
      <c r="C91" s="29">
        <v>7.8</v>
      </c>
      <c r="D91" s="29">
        <v>7.8</v>
      </c>
      <c r="E91" s="29">
        <v>7.9</v>
      </c>
      <c r="F91" s="29">
        <v>22.1</v>
      </c>
      <c r="G91" s="29">
        <v>6.7</v>
      </c>
    </row>
    <row r="92" spans="1:7">
      <c r="A92" s="28">
        <f t="shared" si="1"/>
        <v>43198</v>
      </c>
      <c r="B92" s="23" t="s">
        <v>1</v>
      </c>
      <c r="C92" s="29">
        <v>7.3</v>
      </c>
      <c r="D92" s="29">
        <v>7.3</v>
      </c>
      <c r="E92" s="29">
        <v>7.4</v>
      </c>
      <c r="F92" s="29">
        <v>20.2</v>
      </c>
      <c r="G92" s="29">
        <v>6.4</v>
      </c>
    </row>
    <row r="93" spans="1:7">
      <c r="A93" s="28">
        <f t="shared" si="1"/>
        <v>43230</v>
      </c>
      <c r="B93" s="23" t="s">
        <v>1</v>
      </c>
      <c r="C93" s="29">
        <v>7</v>
      </c>
      <c r="D93" s="29">
        <v>6.7</v>
      </c>
      <c r="E93" s="29">
        <v>7.3</v>
      </c>
      <c r="F93" s="29">
        <v>19.5</v>
      </c>
      <c r="G93" s="29">
        <v>6</v>
      </c>
    </row>
    <row r="94" spans="1:7">
      <c r="A94" s="28">
        <f t="shared" si="1"/>
        <v>43262</v>
      </c>
      <c r="B94" s="23" t="s">
        <v>1</v>
      </c>
      <c r="C94" s="29">
        <v>6.6</v>
      </c>
      <c r="D94" s="29">
        <v>6.3</v>
      </c>
      <c r="E94" s="29">
        <v>6.9</v>
      </c>
      <c r="F94" s="29">
        <v>18.3</v>
      </c>
      <c r="G94" s="29">
        <v>5.7</v>
      </c>
    </row>
    <row r="95" spans="1:7">
      <c r="A95" s="28">
        <f t="shared" si="1"/>
        <v>43284</v>
      </c>
      <c r="B95" s="23" t="s">
        <v>1</v>
      </c>
      <c r="C95" s="29">
        <v>6.6</v>
      </c>
      <c r="D95" s="29">
        <v>6.2</v>
      </c>
      <c r="E95" s="29">
        <v>7</v>
      </c>
      <c r="F95" s="29">
        <v>18.5</v>
      </c>
      <c r="G95" s="29">
        <v>5.6</v>
      </c>
    </row>
    <row r="96" spans="1:7">
      <c r="A96" s="28">
        <f t="shared" si="1"/>
        <v>43315</v>
      </c>
      <c r="B96" s="23" t="s">
        <v>1</v>
      </c>
      <c r="C96" s="29">
        <v>6.9</v>
      </c>
      <c r="D96" s="29">
        <v>6.5</v>
      </c>
      <c r="E96" s="29">
        <v>7.4</v>
      </c>
      <c r="F96" s="29">
        <v>20</v>
      </c>
      <c r="G96" s="29">
        <v>5.9</v>
      </c>
    </row>
    <row r="97" spans="1:7">
      <c r="A97" s="28">
        <f t="shared" si="1"/>
        <v>43346</v>
      </c>
      <c r="B97" s="23" t="s">
        <v>1</v>
      </c>
      <c r="C97" s="29">
        <v>6.7</v>
      </c>
      <c r="D97" s="29">
        <v>6.1</v>
      </c>
      <c r="E97" s="29">
        <v>7.3</v>
      </c>
      <c r="F97" s="29">
        <v>20.399999999999999</v>
      </c>
      <c r="G97" s="29">
        <v>5.6</v>
      </c>
    </row>
    <row r="98" spans="1:7">
      <c r="A98" s="28">
        <f t="shared" si="1"/>
        <v>43376</v>
      </c>
      <c r="B98" s="23" t="s">
        <v>1</v>
      </c>
      <c r="C98" s="29">
        <v>6.8</v>
      </c>
      <c r="D98" s="29">
        <v>6.3</v>
      </c>
      <c r="E98" s="29">
        <v>7.4</v>
      </c>
      <c r="F98" s="29">
        <v>21.8</v>
      </c>
      <c r="G98" s="29">
        <v>5.6</v>
      </c>
    </row>
    <row r="99" spans="1:7">
      <c r="A99" s="28">
        <f t="shared" si="1"/>
        <v>43407</v>
      </c>
      <c r="B99" s="23" t="s">
        <v>1</v>
      </c>
      <c r="C99" s="29">
        <v>6.9</v>
      </c>
      <c r="D99" s="29">
        <v>6.3</v>
      </c>
      <c r="E99" s="29">
        <v>7.5</v>
      </c>
      <c r="F99" s="29">
        <v>19.899999999999999</v>
      </c>
      <c r="G99" s="29">
        <v>5.8</v>
      </c>
    </row>
    <row r="100" spans="1:7">
      <c r="A100" s="28">
        <f t="shared" si="1"/>
        <v>43437</v>
      </c>
      <c r="B100" s="23" t="s">
        <v>1</v>
      </c>
      <c r="C100" s="29">
        <v>7</v>
      </c>
      <c r="D100" s="29">
        <v>6.3</v>
      </c>
      <c r="E100" s="29">
        <v>7.7</v>
      </c>
      <c r="F100" s="29">
        <v>18.899999999999999</v>
      </c>
      <c r="G100" s="29">
        <v>6</v>
      </c>
    </row>
    <row r="101" spans="1:7">
      <c r="A101" s="28">
        <f t="shared" si="1"/>
        <v>43468</v>
      </c>
      <c r="B101" s="23" t="s">
        <v>1</v>
      </c>
      <c r="C101" s="29">
        <v>7</v>
      </c>
      <c r="D101" s="29">
        <v>6.1</v>
      </c>
      <c r="E101" s="29">
        <v>7.9</v>
      </c>
      <c r="F101" s="29">
        <v>18.3</v>
      </c>
      <c r="G101" s="29">
        <v>6.1</v>
      </c>
    </row>
    <row r="102" spans="1:7">
      <c r="A102" s="28">
        <f t="shared" si="1"/>
        <v>43500</v>
      </c>
      <c r="B102" s="23" t="s">
        <v>1</v>
      </c>
      <c r="C102" s="29">
        <v>7</v>
      </c>
      <c r="D102" s="29">
        <v>6.2</v>
      </c>
      <c r="E102" s="29">
        <v>7.8</v>
      </c>
      <c r="F102" s="29">
        <v>17.600000000000001</v>
      </c>
      <c r="G102" s="29">
        <v>6.2</v>
      </c>
    </row>
    <row r="103" spans="1:7">
      <c r="A103" s="28">
        <f t="shared" si="1"/>
        <v>43532</v>
      </c>
      <c r="B103" s="23" t="s">
        <v>1</v>
      </c>
      <c r="C103" s="29">
        <v>6.8</v>
      </c>
      <c r="D103" s="29">
        <v>6.1</v>
      </c>
      <c r="E103" s="29">
        <v>7.5</v>
      </c>
      <c r="F103" s="29">
        <v>17.3</v>
      </c>
      <c r="G103" s="29">
        <v>6</v>
      </c>
    </row>
    <row r="104" spans="1:7">
      <c r="A104" s="28">
        <f t="shared" si="1"/>
        <v>43564</v>
      </c>
      <c r="B104" s="23" t="s">
        <v>1</v>
      </c>
      <c r="C104" s="29">
        <v>6.7</v>
      </c>
      <c r="D104" s="29">
        <v>6.2</v>
      </c>
      <c r="E104" s="29">
        <v>7.3</v>
      </c>
      <c r="F104" s="29">
        <v>16.3</v>
      </c>
      <c r="G104" s="29">
        <v>6</v>
      </c>
    </row>
    <row r="105" spans="1:7">
      <c r="A105" s="28">
        <f t="shared" ref="A105:A121" si="2">A93+366</f>
        <v>43596</v>
      </c>
      <c r="B105" s="23" t="s">
        <v>1</v>
      </c>
      <c r="C105" s="29">
        <v>6.5</v>
      </c>
      <c r="D105" s="29">
        <v>6.1</v>
      </c>
      <c r="E105" s="29">
        <v>6.8</v>
      </c>
      <c r="F105" s="29">
        <v>18.100000000000001</v>
      </c>
      <c r="G105" s="29">
        <v>5.6</v>
      </c>
    </row>
    <row r="106" spans="1:7">
      <c r="A106" s="28">
        <f t="shared" si="2"/>
        <v>43628</v>
      </c>
      <c r="B106" s="23" t="s">
        <v>1</v>
      </c>
      <c r="C106" s="29">
        <v>6.3</v>
      </c>
      <c r="D106" s="29">
        <v>5.7</v>
      </c>
      <c r="E106" s="29">
        <v>6.9</v>
      </c>
      <c r="F106" s="29">
        <v>17.100000000000001</v>
      </c>
      <c r="G106" s="29">
        <v>5.5</v>
      </c>
    </row>
    <row r="107" spans="1:7">
      <c r="A107" s="28">
        <f t="shared" si="2"/>
        <v>43650</v>
      </c>
      <c r="B107" s="23" t="s">
        <v>1</v>
      </c>
      <c r="C107" s="29">
        <v>6.2</v>
      </c>
      <c r="D107" s="29">
        <v>5.5</v>
      </c>
      <c r="E107" s="29">
        <v>6.9</v>
      </c>
      <c r="F107" s="29">
        <v>18.2</v>
      </c>
      <c r="G107" s="29">
        <v>5.2</v>
      </c>
    </row>
    <row r="108" spans="1:7">
      <c r="A108" s="28">
        <f t="shared" si="2"/>
        <v>43681</v>
      </c>
      <c r="B108" s="23" t="s">
        <v>1</v>
      </c>
      <c r="C108" s="29">
        <v>6.3</v>
      </c>
      <c r="D108" s="29">
        <v>5.6</v>
      </c>
      <c r="E108" s="29">
        <v>7.1</v>
      </c>
      <c r="F108" s="29">
        <v>18</v>
      </c>
      <c r="G108" s="29">
        <v>5.4</v>
      </c>
    </row>
    <row r="109" spans="1:7">
      <c r="A109" s="28">
        <f t="shared" si="2"/>
        <v>43712</v>
      </c>
      <c r="B109" s="23" t="s">
        <v>1</v>
      </c>
      <c r="C109" s="29">
        <v>6.6</v>
      </c>
      <c r="D109" s="29">
        <v>6</v>
      </c>
      <c r="E109" s="29">
        <v>7.3</v>
      </c>
      <c r="F109" s="29">
        <v>19.8</v>
      </c>
      <c r="G109" s="29">
        <v>5.6</v>
      </c>
    </row>
    <row r="110" spans="1:7">
      <c r="A110" s="28">
        <f t="shared" si="2"/>
        <v>43742</v>
      </c>
      <c r="B110" s="23" t="s">
        <v>1</v>
      </c>
      <c r="C110" s="29">
        <v>6.7</v>
      </c>
      <c r="D110" s="29">
        <v>6.1</v>
      </c>
      <c r="E110" s="29">
        <v>7.3</v>
      </c>
      <c r="F110" s="29">
        <v>19.2</v>
      </c>
      <c r="G110" s="29">
        <v>5.7</v>
      </c>
    </row>
    <row r="111" spans="1:7">
      <c r="A111" s="28">
        <f t="shared" si="2"/>
        <v>43773</v>
      </c>
      <c r="B111" s="23" t="s">
        <v>1</v>
      </c>
      <c r="C111" s="29">
        <v>6.9</v>
      </c>
      <c r="D111" s="29">
        <v>6.2</v>
      </c>
      <c r="E111" s="29">
        <v>7.6</v>
      </c>
      <c r="F111" s="29">
        <v>19.5</v>
      </c>
      <c r="G111" s="29">
        <v>5.9</v>
      </c>
    </row>
    <row r="112" spans="1:7">
      <c r="A112" s="28">
        <f t="shared" si="2"/>
        <v>43803</v>
      </c>
      <c r="B112" s="23" t="s">
        <v>1</v>
      </c>
      <c r="C112" s="29">
        <v>7.1</v>
      </c>
      <c r="D112" s="29">
        <v>6.6</v>
      </c>
      <c r="E112" s="29">
        <v>7.5</v>
      </c>
      <c r="F112" s="29">
        <v>19.600000000000001</v>
      </c>
      <c r="G112" s="29">
        <v>6.1</v>
      </c>
    </row>
    <row r="113" spans="1:7">
      <c r="A113" s="28">
        <f t="shared" si="2"/>
        <v>43834</v>
      </c>
      <c r="B113" s="23" t="s">
        <v>1</v>
      </c>
      <c r="C113" s="29">
        <v>7.2</v>
      </c>
      <c r="D113" s="29">
        <v>6.8</v>
      </c>
      <c r="E113" s="29">
        <v>7.5</v>
      </c>
      <c r="F113" s="29">
        <v>20.2</v>
      </c>
      <c r="G113" s="29">
        <v>6.1</v>
      </c>
    </row>
    <row r="114" spans="1:7">
      <c r="A114" s="28">
        <f t="shared" si="2"/>
        <v>43866</v>
      </c>
      <c r="B114" s="23" t="s">
        <v>1</v>
      </c>
      <c r="C114" s="29">
        <v>6.9</v>
      </c>
      <c r="D114" s="29">
        <v>6.3</v>
      </c>
      <c r="E114" s="29">
        <v>7.4</v>
      </c>
      <c r="F114" s="29">
        <v>19.7</v>
      </c>
      <c r="G114" s="29">
        <v>5.9</v>
      </c>
    </row>
    <row r="115" spans="1:7">
      <c r="A115" s="28">
        <f t="shared" si="2"/>
        <v>43898</v>
      </c>
      <c r="B115" s="23" t="s">
        <v>1</v>
      </c>
      <c r="C115" s="29">
        <v>6.5</v>
      </c>
      <c r="D115" s="29">
        <v>5.9</v>
      </c>
      <c r="E115" s="29">
        <v>7.1</v>
      </c>
      <c r="F115" s="29">
        <v>18.3</v>
      </c>
      <c r="G115" s="29">
        <v>5.6</v>
      </c>
    </row>
    <row r="116" spans="1:7">
      <c r="A116" s="28">
        <f t="shared" si="2"/>
        <v>43930</v>
      </c>
      <c r="B116" s="23" t="s">
        <v>1</v>
      </c>
      <c r="C116" s="29">
        <v>6.4</v>
      </c>
      <c r="D116" s="29">
        <v>5.5</v>
      </c>
      <c r="E116" s="29">
        <v>7.4</v>
      </c>
      <c r="F116" s="29">
        <v>19.600000000000001</v>
      </c>
      <c r="G116" s="29">
        <v>5.5</v>
      </c>
    </row>
    <row r="117" spans="1:7">
      <c r="A117" s="28">
        <f t="shared" si="2"/>
        <v>43962</v>
      </c>
      <c r="B117" s="23" t="s">
        <v>1</v>
      </c>
      <c r="C117" s="29">
        <v>5.7</v>
      </c>
      <c r="D117" s="29">
        <v>5.8</v>
      </c>
      <c r="E117" s="29">
        <v>5.7</v>
      </c>
      <c r="F117" s="29">
        <v>19.899999999999999</v>
      </c>
      <c r="G117" s="29">
        <v>4.8</v>
      </c>
    </row>
    <row r="118" spans="1:7">
      <c r="A118" s="28">
        <f t="shared" si="2"/>
        <v>43994</v>
      </c>
      <c r="B118" s="23" t="s">
        <v>1</v>
      </c>
      <c r="C118" s="29">
        <v>7</v>
      </c>
      <c r="D118" s="29">
        <v>6.9</v>
      </c>
      <c r="E118" s="29">
        <v>7.1</v>
      </c>
      <c r="F118" s="29">
        <v>25.3</v>
      </c>
      <c r="G118" s="29">
        <v>5.8</v>
      </c>
    </row>
    <row r="119" spans="1:7">
      <c r="A119" s="28">
        <f t="shared" si="2"/>
        <v>44016</v>
      </c>
      <c r="B119" s="23" t="s">
        <v>1</v>
      </c>
      <c r="C119" s="29">
        <v>7.6</v>
      </c>
      <c r="D119" s="29">
        <v>7.5</v>
      </c>
      <c r="E119" s="29">
        <v>7.7</v>
      </c>
      <c r="F119" s="29">
        <v>24.6</v>
      </c>
      <c r="G119" s="29">
        <v>6.4</v>
      </c>
    </row>
    <row r="120" spans="1:7">
      <c r="A120" s="28">
        <f t="shared" si="2"/>
        <v>44047</v>
      </c>
      <c r="B120" s="23" t="s">
        <v>1</v>
      </c>
      <c r="C120" s="29">
        <v>8</v>
      </c>
      <c r="D120" s="29">
        <v>7.9</v>
      </c>
      <c r="E120" s="29">
        <v>8.1</v>
      </c>
      <c r="F120" s="29">
        <v>26.3</v>
      </c>
      <c r="G120" s="29">
        <v>6.7</v>
      </c>
    </row>
    <row r="121" spans="1:7">
      <c r="A121" s="28">
        <f t="shared" si="2"/>
        <v>44078</v>
      </c>
      <c r="B121" s="23" t="s">
        <v>1</v>
      </c>
      <c r="C121" s="29">
        <v>8</v>
      </c>
      <c r="D121" s="29">
        <v>7.7</v>
      </c>
      <c r="E121" s="29">
        <v>8.3000000000000007</v>
      </c>
      <c r="F121" s="29">
        <v>25.2</v>
      </c>
      <c r="G121" s="29">
        <v>6.8</v>
      </c>
    </row>
    <row r="122" spans="1:7">
      <c r="A122" s="28">
        <f t="shared" ref="A122:A127" si="3">A110+367</f>
        <v>44109</v>
      </c>
      <c r="B122" s="23" t="s">
        <v>1</v>
      </c>
      <c r="C122" s="29">
        <v>7.7</v>
      </c>
      <c r="D122" s="29">
        <v>7.4</v>
      </c>
      <c r="E122" s="29">
        <v>8</v>
      </c>
      <c r="F122" s="29">
        <v>26.1</v>
      </c>
      <c r="G122" s="29">
        <v>6.4</v>
      </c>
    </row>
    <row r="123" spans="1:7">
      <c r="A123" s="28">
        <f t="shared" si="3"/>
        <v>44140</v>
      </c>
      <c r="B123" s="23" t="s">
        <v>1</v>
      </c>
      <c r="C123" s="29">
        <v>7.3</v>
      </c>
      <c r="D123" s="29">
        <v>7.1</v>
      </c>
      <c r="E123" s="29">
        <v>7.6</v>
      </c>
      <c r="F123" s="29">
        <v>24.3</v>
      </c>
      <c r="G123" s="29">
        <v>6.2</v>
      </c>
    </row>
    <row r="124" spans="1:7">
      <c r="A124" s="28">
        <f t="shared" si="3"/>
        <v>44170</v>
      </c>
      <c r="B124" s="23" t="s">
        <v>1</v>
      </c>
      <c r="C124" s="29">
        <v>7.1</v>
      </c>
      <c r="D124" s="29">
        <v>6.9</v>
      </c>
      <c r="E124" s="29">
        <v>7.3</v>
      </c>
      <c r="F124" s="29">
        <v>24.7</v>
      </c>
      <c r="G124" s="29">
        <v>6</v>
      </c>
    </row>
    <row r="125" spans="1:7">
      <c r="A125" s="28">
        <f t="shared" si="3"/>
        <v>44201</v>
      </c>
      <c r="B125" s="23" t="s">
        <v>1</v>
      </c>
      <c r="C125" s="29">
        <v>7.3</v>
      </c>
      <c r="D125" s="29">
        <v>7.1</v>
      </c>
      <c r="E125" s="29">
        <v>7.4</v>
      </c>
      <c r="F125" s="29">
        <v>24.1</v>
      </c>
      <c r="G125" s="29">
        <v>6.2</v>
      </c>
    </row>
    <row r="126" spans="1:7">
      <c r="A126" s="28">
        <f t="shared" si="3"/>
        <v>44233</v>
      </c>
      <c r="B126" s="23" t="s">
        <v>1</v>
      </c>
      <c r="C126" s="29">
        <v>7.2</v>
      </c>
      <c r="D126" s="29">
        <v>6.9</v>
      </c>
      <c r="E126" s="29">
        <v>7.4</v>
      </c>
      <c r="F126" s="29">
        <v>24.1</v>
      </c>
      <c r="G126" s="29">
        <v>6.1</v>
      </c>
    </row>
    <row r="127" spans="1:7">
      <c r="A127" s="28">
        <f t="shared" si="3"/>
        <v>44265</v>
      </c>
      <c r="B127" s="23" t="s">
        <v>1</v>
      </c>
      <c r="C127" s="29">
        <v>6.8</v>
      </c>
      <c r="D127" s="29">
        <v>6.7</v>
      </c>
      <c r="E127" s="29">
        <v>6.8</v>
      </c>
      <c r="F127" s="29">
        <v>23.4</v>
      </c>
      <c r="G127" s="29">
        <v>5.7</v>
      </c>
    </row>
    <row r="128" spans="1:7" ht="5.25" customHeight="1" thickBot="1">
      <c r="A128" s="10"/>
      <c r="B128" s="10"/>
      <c r="C128" s="11"/>
      <c r="D128" s="11"/>
      <c r="E128" s="11"/>
      <c r="F128" s="11"/>
      <c r="G128" s="11"/>
    </row>
    <row r="129" spans="1:8" ht="5.25" customHeight="1" thickTop="1">
      <c r="A129" s="12"/>
      <c r="B129" s="12"/>
      <c r="C129" s="12"/>
      <c r="D129" s="12"/>
      <c r="E129" s="12"/>
      <c r="F129" s="12"/>
      <c r="G129" s="12"/>
    </row>
    <row r="130" spans="1:8">
      <c r="A130" s="27" t="s">
        <v>26</v>
      </c>
      <c r="B130" s="13"/>
      <c r="C130" s="14"/>
      <c r="D130" s="14"/>
      <c r="E130" s="14"/>
      <c r="F130" s="14"/>
      <c r="G130" s="14"/>
      <c r="H130" s="14"/>
    </row>
    <row r="131" spans="1:8" ht="5.25" customHeight="1">
      <c r="A131" s="19"/>
      <c r="B131" s="19"/>
      <c r="C131" s="19"/>
      <c r="D131" s="19"/>
      <c r="E131" s="19"/>
      <c r="F131" s="19"/>
      <c r="G131" s="19"/>
    </row>
    <row r="132" spans="1:8">
      <c r="A132" s="13" t="s">
        <v>27</v>
      </c>
      <c r="B132" s="13"/>
      <c r="C132" s="14"/>
      <c r="D132" s="14"/>
      <c r="E132" s="14"/>
      <c r="F132" s="14"/>
      <c r="G132" s="14"/>
      <c r="H132" s="14"/>
    </row>
    <row r="133" spans="1:8" ht="11.25" customHeight="1">
      <c r="A133" s="30" t="s">
        <v>29</v>
      </c>
      <c r="B133" s="15"/>
      <c r="C133" s="16"/>
      <c r="D133" s="16"/>
      <c r="E133" s="16"/>
      <c r="F133" s="16"/>
      <c r="G133" s="16"/>
      <c r="H133" s="16"/>
    </row>
    <row r="134" spans="1:8">
      <c r="A134" s="31" t="s">
        <v>38</v>
      </c>
      <c r="B134" s="17"/>
      <c r="C134" s="14"/>
      <c r="D134" s="14"/>
      <c r="E134" s="14"/>
      <c r="F134" s="14"/>
      <c r="G134" s="14"/>
      <c r="H134" s="14"/>
    </row>
    <row r="135" spans="1:8">
      <c r="A135" s="31" t="s">
        <v>28</v>
      </c>
      <c r="B135" s="17"/>
      <c r="C135" s="14"/>
      <c r="D135" s="14"/>
      <c r="E135" s="14"/>
      <c r="F135" s="14"/>
      <c r="G135" s="14"/>
      <c r="H135" s="14"/>
    </row>
    <row r="136" spans="1:8">
      <c r="A136" s="31" t="s">
        <v>52</v>
      </c>
      <c r="B136" s="17"/>
      <c r="C136" s="14"/>
      <c r="D136" s="14"/>
      <c r="E136" s="14"/>
      <c r="F136" s="14"/>
      <c r="G136" s="14"/>
      <c r="H136" s="14"/>
    </row>
  </sheetData>
  <mergeCells count="6">
    <mergeCell ref="C4:G4"/>
    <mergeCell ref="A2:B4"/>
    <mergeCell ref="A1:G1"/>
    <mergeCell ref="F2:G2"/>
    <mergeCell ref="C2:C3"/>
    <mergeCell ref="D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List of Tables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misabel.silva</cp:lastModifiedBy>
  <dcterms:created xsi:type="dcterms:W3CDTF">2015-01-16T09:02:46Z</dcterms:created>
  <dcterms:modified xsi:type="dcterms:W3CDTF">2021-04-29T09:45:39Z</dcterms:modified>
</cp:coreProperties>
</file>